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vešvalodas_datorzinības" sheetId="1" r:id="rId1"/>
    <sheet name="Valsts_valoda" sheetId="2" r:id="rId2"/>
    <sheet name="Transportlīdzekļi" sheetId="3" r:id="rId3"/>
    <sheet name="Traktortehnika" sheetId="4" r:id="rId4"/>
  </sheets>
  <definedNames/>
  <calcPr fullCalcOnLoad="1"/>
</workbook>
</file>

<file path=xl/sharedStrings.xml><?xml version="1.0" encoding="utf-8"?>
<sst xmlns="http://schemas.openxmlformats.org/spreadsheetml/2006/main" count="139" uniqueCount="39">
  <si>
    <t>NVA filiāle</t>
  </si>
  <si>
    <t>Rīgas reģionālā filiāle</t>
  </si>
  <si>
    <t>Daugavpils filiāle</t>
  </si>
  <si>
    <t>Jelgavas filiāle</t>
  </si>
  <si>
    <t>Jūrmalas filiāle</t>
  </si>
  <si>
    <t>Liepājas filiāle</t>
  </si>
  <si>
    <t>Rēzeknes filiāle</t>
  </si>
  <si>
    <t>Ventspils filiāle</t>
  </si>
  <si>
    <t>Aizkraukles filiāle</t>
  </si>
  <si>
    <t>Alūksnes filiāle</t>
  </si>
  <si>
    <t>Balvu filiāle</t>
  </si>
  <si>
    <t>Bauskas filiāle</t>
  </si>
  <si>
    <t>Cēsu filiāle</t>
  </si>
  <si>
    <t>Dobeles filiāle</t>
  </si>
  <si>
    <t>Jēkabpils filiāle</t>
  </si>
  <si>
    <t>Krāslavas filiāle</t>
  </si>
  <si>
    <t>Kuldīgas filiāle</t>
  </si>
  <si>
    <t>Limbažu filiāle</t>
  </si>
  <si>
    <t>Ludzas filiāle</t>
  </si>
  <si>
    <t>Madonas filiāle</t>
  </si>
  <si>
    <t>Ogres filiāle</t>
  </si>
  <si>
    <t>Preiļu filiāle</t>
  </si>
  <si>
    <t>Saldus filiāle</t>
  </si>
  <si>
    <t>Siguldas filiāle</t>
  </si>
  <si>
    <t>Talsu filiāle</t>
  </si>
  <si>
    <t>Valmieras filiāle</t>
  </si>
  <si>
    <t>Valstī kopā</t>
  </si>
  <si>
    <t xml:space="preserve"> Bezdarbnieku/darba meklētāju iesaiste pasākumā „Neformālās izglītības programmu īstenošana bezdarbniekiem un darba meklētājiem" 2013.gadā</t>
  </si>
  <si>
    <t>* šo norādi lieto, īstenojot Apmācību no ESF finanšu līdzekļiem</t>
  </si>
  <si>
    <t>ESF projekts „Atbalsts bezdarbnieku izglītībai” Nr.7.1.1.0/15/I/001</t>
  </si>
  <si>
    <t xml:space="preserve">Rīgas reģionālā </t>
  </si>
  <si>
    <t xml:space="preserve"> Bezdarbnieku un darba meklētāju iesaiste svešvalodu, datorzinību un citu izglītības programmu apguvē 2020.gadā</t>
  </si>
  <si>
    <t xml:space="preserve"> Bezdarbnieku un darba meklētāju iesaiste valsts valodas apguvē 2020.gadā</t>
  </si>
  <si>
    <t xml:space="preserve"> Bezdarbnieku un darba meklētāju iesaiste transportlīdzekļu vadītāju apmācībās 2020.gadā</t>
  </si>
  <si>
    <t xml:space="preserve"> Bezdarbnieku un darba meklētāju iesaiste traktortehnikas vadītāju apmācībās 2020.gadā</t>
  </si>
  <si>
    <t>Plāns
(iesaistāmo skaits 2020.gadā)</t>
  </si>
  <si>
    <t>Izpilde (Iesaistīto skaits 2020.gadā)**</t>
  </si>
  <si>
    <t>Iesaistāmo skaits līdz 2020.gada beigām</t>
  </si>
  <si>
    <t>**Operatīvā informācija uz 29.10.2020.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</si>
</sst>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6" fillId="33" borderId="10" xfId="72" applyFont="1" applyFill="1" applyBorder="1" applyAlignment="1">
      <alignment horizontal="center" vertical="center" wrapText="1"/>
      <protection/>
    </xf>
    <xf numFmtId="0" fontId="6" fillId="33" borderId="11" xfId="72" applyFont="1" applyFill="1" applyBorder="1" applyAlignment="1">
      <alignment horizontal="center" vertical="center" wrapText="1"/>
      <protection/>
    </xf>
    <xf numFmtId="0" fontId="44" fillId="0" borderId="0" xfId="57" applyFont="1" applyAlignment="1">
      <alignment horizontal="center"/>
      <protection/>
    </xf>
    <xf numFmtId="0" fontId="44" fillId="0" borderId="0" xfId="57" applyFont="1" applyAlignment="1">
      <alignment horizontal="center"/>
      <protection/>
    </xf>
    <xf numFmtId="49" fontId="45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1" fontId="46" fillId="0" borderId="0" xfId="59" applyNumberFormat="1" applyFont="1" applyFill="1" applyBorder="1" applyAlignment="1">
      <alignment horizontal="center" vertical="center" wrapText="1"/>
      <protection/>
    </xf>
    <xf numFmtId="1" fontId="3" fillId="0" borderId="0" xfId="56" applyNumberFormat="1" applyFont="1" applyFill="1" applyBorder="1" applyAlignment="1">
      <alignment horizontal="center" vertical="center"/>
      <protection/>
    </xf>
    <xf numFmtId="1" fontId="46" fillId="0" borderId="0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1" fontId="46" fillId="0" borderId="13" xfId="0" applyNumberFormat="1" applyFont="1" applyBorder="1" applyAlignment="1">
      <alignment horizontal="center" vertical="center" wrapText="1"/>
    </xf>
    <xf numFmtId="1" fontId="46" fillId="0" borderId="14" xfId="0" applyNumberFormat="1" applyFont="1" applyBorder="1" applyAlignment="1">
      <alignment horizontal="center" vertical="center" wrapText="1"/>
    </xf>
    <xf numFmtId="1" fontId="46" fillId="0" borderId="15" xfId="0" applyNumberFormat="1" applyFont="1" applyBorder="1" applyAlignment="1">
      <alignment horizontal="center" vertical="center" wrapText="1"/>
    </xf>
    <xf numFmtId="1" fontId="46" fillId="0" borderId="16" xfId="0" applyNumberFormat="1" applyFont="1" applyBorder="1" applyAlignment="1">
      <alignment horizontal="center" vertical="center" wrapText="1"/>
    </xf>
    <xf numFmtId="1" fontId="3" fillId="34" borderId="13" xfId="59" applyNumberFormat="1" applyFont="1" applyFill="1" applyBorder="1" applyAlignment="1">
      <alignment horizontal="center" vertical="center" wrapText="1"/>
      <protection/>
    </xf>
    <xf numFmtId="1" fontId="3" fillId="34" borderId="14" xfId="59" applyNumberFormat="1" applyFont="1" applyFill="1" applyBorder="1" applyAlignment="1">
      <alignment horizontal="center" vertical="center" wrapText="1"/>
      <protection/>
    </xf>
    <xf numFmtId="1" fontId="3" fillId="34" borderId="17" xfId="59" applyNumberFormat="1" applyFont="1" applyFill="1" applyBorder="1" applyAlignment="1">
      <alignment horizontal="center" vertical="center" wrapText="1"/>
      <protection/>
    </xf>
    <xf numFmtId="1" fontId="3" fillId="34" borderId="16" xfId="59" applyNumberFormat="1" applyFont="1" applyFill="1" applyBorder="1" applyAlignment="1">
      <alignment horizontal="center" vertical="center" wrapText="1"/>
      <protection/>
    </xf>
    <xf numFmtId="0" fontId="6" fillId="33" borderId="18" xfId="72" applyFont="1" applyFill="1" applyBorder="1" applyAlignment="1">
      <alignment horizontal="center" vertical="center" wrapText="1"/>
      <protection/>
    </xf>
    <xf numFmtId="0" fontId="46" fillId="33" borderId="18" xfId="0" applyFont="1" applyFill="1" applyBorder="1" applyAlignment="1">
      <alignment horizontal="center" vertical="center" wrapText="1"/>
    </xf>
    <xf numFmtId="1" fontId="46" fillId="0" borderId="19" xfId="0" applyNumberFormat="1" applyFont="1" applyBorder="1" applyAlignment="1">
      <alignment horizontal="center" vertical="center" wrapText="1"/>
    </xf>
    <xf numFmtId="1" fontId="46" fillId="0" borderId="20" xfId="0" applyNumberFormat="1" applyFont="1" applyBorder="1" applyAlignment="1">
      <alignment horizontal="center" vertical="center" wrapText="1"/>
    </xf>
    <xf numFmtId="1" fontId="46" fillId="0" borderId="21" xfId="0" applyNumberFormat="1" applyFont="1" applyBorder="1" applyAlignment="1">
      <alignment horizontal="center" vertical="center" wrapText="1"/>
    </xf>
    <xf numFmtId="1" fontId="46" fillId="35" borderId="10" xfId="59" applyNumberFormat="1" applyFont="1" applyFill="1" applyBorder="1" applyAlignment="1">
      <alignment horizontal="center" vertical="center" wrapText="1"/>
      <protection/>
    </xf>
    <xf numFmtId="1" fontId="46" fillId="35" borderId="11" xfId="59" applyNumberFormat="1" applyFont="1" applyFill="1" applyBorder="1" applyAlignment="1">
      <alignment horizontal="center" vertical="center" wrapText="1"/>
      <protection/>
    </xf>
    <xf numFmtId="1" fontId="46" fillId="35" borderId="22" xfId="59" applyNumberFormat="1" applyFont="1" applyFill="1" applyBorder="1" applyAlignment="1">
      <alignment horizontal="center" vertical="center" wrapText="1"/>
      <protection/>
    </xf>
    <xf numFmtId="1" fontId="46" fillId="35" borderId="16" xfId="59" applyNumberFormat="1" applyFont="1" applyFill="1" applyBorder="1" applyAlignment="1">
      <alignment horizontal="center" vertical="center" wrapText="1"/>
      <protection/>
    </xf>
    <xf numFmtId="1" fontId="3" fillId="36" borderId="13" xfId="56" applyNumberFormat="1" applyFont="1" applyFill="1" applyBorder="1" applyAlignment="1">
      <alignment horizontal="center" vertical="center"/>
      <protection/>
    </xf>
    <xf numFmtId="1" fontId="3" fillId="36" borderId="14" xfId="56" applyNumberFormat="1" applyFont="1" applyFill="1" applyBorder="1" applyAlignment="1">
      <alignment horizontal="center" vertical="center"/>
      <protection/>
    </xf>
    <xf numFmtId="1" fontId="3" fillId="36" borderId="17" xfId="56" applyNumberFormat="1" applyFont="1" applyFill="1" applyBorder="1" applyAlignment="1">
      <alignment horizontal="center" vertical="center"/>
      <protection/>
    </xf>
    <xf numFmtId="1" fontId="3" fillId="36" borderId="16" xfId="56" applyNumberFormat="1" applyFont="1" applyFill="1" applyBorder="1" applyAlignment="1">
      <alignment horizontal="center" vertical="center"/>
      <protection/>
    </xf>
    <xf numFmtId="1" fontId="3" fillId="36" borderId="23" xfId="56" applyNumberFormat="1" applyFont="1" applyFill="1" applyBorder="1" applyAlignment="1">
      <alignment horizontal="center" vertical="center"/>
      <protection/>
    </xf>
    <xf numFmtId="1" fontId="3" fillId="36" borderId="24" xfId="56" applyNumberFormat="1" applyFont="1" applyFill="1" applyBorder="1" applyAlignment="1">
      <alignment horizontal="center" vertical="center"/>
      <protection/>
    </xf>
    <xf numFmtId="1" fontId="3" fillId="36" borderId="25" xfId="56" applyNumberFormat="1" applyFont="1" applyFill="1" applyBorder="1" applyAlignment="1">
      <alignment horizontal="center" vertical="center"/>
      <protection/>
    </xf>
    <xf numFmtId="1" fontId="3" fillId="36" borderId="26" xfId="56" applyNumberFormat="1" applyFont="1" applyFill="1" applyBorder="1" applyAlignment="1">
      <alignment horizontal="center" vertical="center"/>
      <protection/>
    </xf>
    <xf numFmtId="1" fontId="46" fillId="35" borderId="13" xfId="59" applyNumberFormat="1" applyFont="1" applyFill="1" applyBorder="1" applyAlignment="1">
      <alignment horizontal="center" vertical="center" wrapText="1"/>
      <protection/>
    </xf>
    <xf numFmtId="1" fontId="46" fillId="35" borderId="14" xfId="59" applyNumberFormat="1" applyFont="1" applyFill="1" applyBorder="1" applyAlignment="1">
      <alignment horizontal="center" vertical="center" wrapText="1"/>
      <protection/>
    </xf>
    <xf numFmtId="1" fontId="46" fillId="35" borderId="15" xfId="59" applyNumberFormat="1" applyFont="1" applyFill="1" applyBorder="1" applyAlignment="1">
      <alignment horizontal="center" vertical="center" wrapText="1"/>
      <protection/>
    </xf>
    <xf numFmtId="1" fontId="46" fillId="35" borderId="27" xfId="59" applyNumberFormat="1" applyFont="1" applyFill="1" applyBorder="1" applyAlignment="1">
      <alignment horizontal="center" vertical="center" wrapText="1"/>
      <protection/>
    </xf>
    <xf numFmtId="1" fontId="46" fillId="37" borderId="10" xfId="59" applyNumberFormat="1" applyFont="1" applyFill="1" applyBorder="1" applyAlignment="1">
      <alignment horizontal="center" vertical="center" wrapText="1"/>
      <protection/>
    </xf>
    <xf numFmtId="1" fontId="46" fillId="37" borderId="11" xfId="59" applyNumberFormat="1" applyFont="1" applyFill="1" applyBorder="1" applyAlignment="1">
      <alignment horizontal="center" vertical="center" wrapText="1"/>
      <protection/>
    </xf>
    <xf numFmtId="1" fontId="46" fillId="37" borderId="28" xfId="59" applyNumberFormat="1" applyFont="1" applyFill="1" applyBorder="1" applyAlignment="1">
      <alignment horizontal="center" vertical="center" wrapText="1"/>
      <protection/>
    </xf>
    <xf numFmtId="1" fontId="46" fillId="34" borderId="19" xfId="59" applyNumberFormat="1" applyFont="1" applyFill="1" applyBorder="1" applyAlignment="1">
      <alignment horizontal="center" vertical="center" wrapText="1"/>
      <protection/>
    </xf>
    <xf numFmtId="1" fontId="46" fillId="34" borderId="20" xfId="59" applyNumberFormat="1" applyFont="1" applyFill="1" applyBorder="1" applyAlignment="1">
      <alignment horizontal="center" vertical="center" wrapText="1"/>
      <protection/>
    </xf>
    <xf numFmtId="1" fontId="46" fillId="34" borderId="29" xfId="59" applyNumberFormat="1" applyFont="1" applyFill="1" applyBorder="1" applyAlignment="1">
      <alignment horizontal="center" vertical="center" wrapText="1"/>
      <protection/>
    </xf>
    <xf numFmtId="1" fontId="46" fillId="36" borderId="13" xfId="59" applyNumberFormat="1" applyFont="1" applyFill="1" applyBorder="1" applyAlignment="1">
      <alignment horizontal="center" vertical="center" wrapText="1"/>
      <protection/>
    </xf>
    <xf numFmtId="1" fontId="46" fillId="36" borderId="14" xfId="59" applyNumberFormat="1" applyFont="1" applyFill="1" applyBorder="1" applyAlignment="1">
      <alignment horizontal="center" vertical="center" wrapText="1"/>
      <protection/>
    </xf>
    <xf numFmtId="1" fontId="46" fillId="36" borderId="15" xfId="59" applyNumberFormat="1" applyFont="1" applyFill="1" applyBorder="1" applyAlignment="1">
      <alignment horizontal="center" vertical="center" wrapText="1"/>
      <protection/>
    </xf>
    <xf numFmtId="1" fontId="46" fillId="36" borderId="27" xfId="59" applyNumberFormat="1" applyFont="1" applyFill="1" applyBorder="1" applyAlignment="1">
      <alignment horizontal="center" vertical="center" wrapText="1"/>
      <protection/>
    </xf>
    <xf numFmtId="1" fontId="46" fillId="34" borderId="16" xfId="59" applyNumberFormat="1" applyFont="1" applyFill="1" applyBorder="1" applyAlignment="1">
      <alignment horizontal="center" vertical="center" wrapText="1"/>
      <protection/>
    </xf>
    <xf numFmtId="1" fontId="46" fillId="37" borderId="16" xfId="59" applyNumberFormat="1" applyFont="1" applyFill="1" applyBorder="1" applyAlignment="1">
      <alignment horizontal="center" vertical="center" wrapText="1"/>
      <protection/>
    </xf>
    <xf numFmtId="1" fontId="3" fillId="36" borderId="23" xfId="59" applyNumberFormat="1" applyFont="1" applyFill="1" applyBorder="1" applyAlignment="1">
      <alignment horizontal="center" vertical="center" wrapText="1"/>
      <protection/>
    </xf>
    <xf numFmtId="1" fontId="3" fillId="36" borderId="24" xfId="59" applyNumberFormat="1" applyFont="1" applyFill="1" applyBorder="1" applyAlignment="1">
      <alignment horizontal="center" vertical="center" wrapText="1"/>
      <protection/>
    </xf>
    <xf numFmtId="1" fontId="3" fillId="36" borderId="26" xfId="59" applyNumberFormat="1" applyFont="1" applyFill="1" applyBorder="1" applyAlignment="1">
      <alignment horizontal="center" vertical="center" wrapText="1"/>
      <protection/>
    </xf>
    <xf numFmtId="1" fontId="46" fillId="36" borderId="30" xfId="59" applyNumberFormat="1" applyFont="1" applyFill="1" applyBorder="1" applyAlignment="1">
      <alignment horizontal="center" vertical="center" wrapText="1"/>
      <protection/>
    </xf>
    <xf numFmtId="1" fontId="3" fillId="35" borderId="13" xfId="59" applyNumberFormat="1" applyFont="1" applyFill="1" applyBorder="1" applyAlignment="1">
      <alignment horizontal="center" vertical="center" wrapText="1"/>
      <protection/>
    </xf>
    <xf numFmtId="1" fontId="3" fillId="35" borderId="14" xfId="59" applyNumberFormat="1" applyFont="1" applyFill="1" applyBorder="1" applyAlignment="1">
      <alignment horizontal="center" vertical="center" wrapText="1"/>
      <protection/>
    </xf>
    <xf numFmtId="1" fontId="3" fillId="35" borderId="27" xfId="59" applyNumberFormat="1" applyFont="1" applyFill="1" applyBorder="1" applyAlignment="1">
      <alignment horizontal="center" vertical="center" wrapText="1"/>
      <protection/>
    </xf>
    <xf numFmtId="1" fontId="46" fillId="0" borderId="3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9" fontId="46" fillId="0" borderId="0" xfId="0" applyNumberFormat="1" applyFont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  <xf numFmtId="0" fontId="8" fillId="0" borderId="0" xfId="57" applyFont="1" applyAlignment="1">
      <alignment horizontal="center" vertical="center" wrapText="1"/>
      <protection/>
    </xf>
    <xf numFmtId="0" fontId="5" fillId="33" borderId="32" xfId="57" applyFont="1" applyFill="1" applyBorder="1" applyAlignment="1">
      <alignment horizontal="center" vertical="center" wrapText="1"/>
      <protection/>
    </xf>
    <xf numFmtId="0" fontId="5" fillId="33" borderId="33" xfId="57" applyFont="1" applyFill="1" applyBorder="1" applyAlignment="1">
      <alignment horizontal="center" vertical="center" wrapText="1"/>
      <protection/>
    </xf>
    <xf numFmtId="0" fontId="4" fillId="0" borderId="0" xfId="59" applyFont="1" applyFill="1" applyAlignment="1">
      <alignment horizontal="left" vertical="center" wrapText="1"/>
      <protection/>
    </xf>
    <xf numFmtId="0" fontId="3" fillId="33" borderId="32" xfId="59" applyFont="1" applyFill="1" applyBorder="1" applyAlignment="1">
      <alignment horizontal="center" vertical="center" wrapText="1"/>
      <protection/>
    </xf>
    <xf numFmtId="0" fontId="3" fillId="33" borderId="33" xfId="59" applyFont="1" applyFill="1" applyBorder="1" applyAlignment="1">
      <alignment horizontal="center" vertical="center" wrapText="1"/>
      <protection/>
    </xf>
    <xf numFmtId="0" fontId="5" fillId="33" borderId="32" xfId="59" applyFont="1" applyFill="1" applyBorder="1" applyAlignment="1">
      <alignment horizontal="center" vertical="center" wrapText="1"/>
      <protection/>
    </xf>
    <xf numFmtId="0" fontId="5" fillId="33" borderId="33" xfId="59" applyFont="1" applyFill="1" applyBorder="1" applyAlignment="1">
      <alignment horizontal="center" vertical="center" wrapText="1"/>
      <protection/>
    </xf>
    <xf numFmtId="0" fontId="5" fillId="0" borderId="0" xfId="57" applyFont="1" applyAlignment="1">
      <alignment horizontal="center" vertical="center" wrapText="1"/>
      <protection/>
    </xf>
    <xf numFmtId="0" fontId="3" fillId="33" borderId="27" xfId="59" applyFont="1" applyFill="1" applyBorder="1" applyAlignment="1">
      <alignment horizontal="center" vertical="center" wrapText="1"/>
      <protection/>
    </xf>
    <xf numFmtId="0" fontId="5" fillId="33" borderId="27" xfId="59" applyFont="1" applyFill="1" applyBorder="1" applyAlignment="1">
      <alignment horizontal="center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10" xfId="56"/>
    <cellStyle name="Normal 11" xfId="57"/>
    <cellStyle name="Normal 14" xfId="58"/>
    <cellStyle name="Normal 2" xfId="59"/>
    <cellStyle name="Normal 2 2" xfId="60"/>
    <cellStyle name="Normal 2 3" xfId="61"/>
    <cellStyle name="Normal 3" xfId="62"/>
    <cellStyle name="Normal 3 2" xfId="63"/>
    <cellStyle name="Normal 3 2 2 2" xfId="64"/>
    <cellStyle name="Normal 4" xfId="65"/>
    <cellStyle name="Normal 5" xfId="66"/>
    <cellStyle name="Normal 6" xfId="67"/>
    <cellStyle name="Normal 7" xfId="68"/>
    <cellStyle name="Normal 8" xfId="69"/>
    <cellStyle name="Normal 8 2" xfId="70"/>
    <cellStyle name="Normal 9" xfId="71"/>
    <cellStyle name="Normal_Sheet1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95250</xdr:rowOff>
    </xdr:from>
    <xdr:to>
      <xdr:col>5</xdr:col>
      <xdr:colOff>209550</xdr:colOff>
      <xdr:row>8</xdr:row>
      <xdr:rowOff>9525</xdr:rowOff>
    </xdr:to>
    <xdr:pic>
      <xdr:nvPicPr>
        <xdr:cNvPr id="1" name="Picture 4" descr="ESF_ansambl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0"/>
          <a:ext cx="61722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171450</xdr:rowOff>
    </xdr:from>
    <xdr:to>
      <xdr:col>5</xdr:col>
      <xdr:colOff>247650</xdr:colOff>
      <xdr:row>8</xdr:row>
      <xdr:rowOff>85725</xdr:rowOff>
    </xdr:to>
    <xdr:pic>
      <xdr:nvPicPr>
        <xdr:cNvPr id="1" name="Picture 1" descr="ESF_ansambl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60864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95250</xdr:rowOff>
    </xdr:from>
    <xdr:to>
      <xdr:col>5</xdr:col>
      <xdr:colOff>285750</xdr:colOff>
      <xdr:row>8</xdr:row>
      <xdr:rowOff>9525</xdr:rowOff>
    </xdr:to>
    <xdr:pic>
      <xdr:nvPicPr>
        <xdr:cNvPr id="1" name="Picture 4" descr="ESF_ansambl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0"/>
          <a:ext cx="61531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95250</xdr:rowOff>
    </xdr:from>
    <xdr:to>
      <xdr:col>5</xdr:col>
      <xdr:colOff>285750</xdr:colOff>
      <xdr:row>8</xdr:row>
      <xdr:rowOff>9525</xdr:rowOff>
    </xdr:to>
    <xdr:pic>
      <xdr:nvPicPr>
        <xdr:cNvPr id="1" name="Picture 4" descr="ESF_ansambl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0"/>
          <a:ext cx="6057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90" zoomScaleNormal="90" zoomScalePageLayoutView="0" workbookViewId="0" topLeftCell="A9">
      <selection activeCell="B44" sqref="B44:D44"/>
    </sheetView>
  </sheetViews>
  <sheetFormatPr defaultColWidth="9.140625" defaultRowHeight="15"/>
  <cols>
    <col min="2" max="2" width="19.8515625" style="0" customWidth="1"/>
    <col min="3" max="3" width="20.7109375" style="0" customWidth="1"/>
    <col min="4" max="4" width="21.00390625" style="0" customWidth="1"/>
    <col min="5" max="5" width="22.140625" style="0" customWidth="1"/>
  </cols>
  <sheetData>
    <row r="1" spans="1:5" ht="15" customHeight="1">
      <c r="A1" s="5" t="s">
        <v>27</v>
      </c>
      <c r="B1" s="5"/>
      <c r="C1" s="5"/>
      <c r="D1" s="5"/>
      <c r="E1" s="5"/>
    </row>
    <row r="2" spans="1:5" ht="15" customHeight="1">
      <c r="A2" s="5"/>
      <c r="B2" s="5"/>
      <c r="C2" s="5"/>
      <c r="D2" s="5"/>
      <c r="E2" s="5"/>
    </row>
    <row r="3" spans="1:5" ht="15" customHeight="1">
      <c r="A3" s="5"/>
      <c r="B3" s="64"/>
      <c r="C3" s="64"/>
      <c r="D3" s="64"/>
      <c r="E3" s="64"/>
    </row>
    <row r="4" spans="1:5" ht="15" customHeight="1">
      <c r="A4" s="5"/>
      <c r="B4" s="5"/>
      <c r="C4" s="5"/>
      <c r="D4" s="5"/>
      <c r="E4" s="5"/>
    </row>
    <row r="5" spans="1:5" ht="15" customHeight="1">
      <c r="A5" s="5"/>
      <c r="B5" s="5"/>
      <c r="C5" s="5"/>
      <c r="D5" s="5"/>
      <c r="E5" s="5"/>
    </row>
    <row r="6" spans="1:5" ht="15" customHeight="1">
      <c r="A6" s="5"/>
      <c r="B6" s="5"/>
      <c r="C6" s="5"/>
      <c r="D6" s="5"/>
      <c r="E6" s="5"/>
    </row>
    <row r="7" spans="1:5" ht="15" customHeight="1">
      <c r="A7" s="5"/>
      <c r="B7" s="5"/>
      <c r="C7" s="5"/>
      <c r="D7" s="5"/>
      <c r="E7" s="5"/>
    </row>
    <row r="8" spans="1:5" ht="15" customHeight="1">
      <c r="A8" s="5"/>
      <c r="B8" s="5"/>
      <c r="C8" s="5"/>
      <c r="D8" s="5"/>
      <c r="E8" s="5"/>
    </row>
    <row r="9" spans="1:5" ht="15" customHeight="1">
      <c r="A9" s="5"/>
      <c r="B9" s="5"/>
      <c r="C9" s="5"/>
      <c r="D9" s="5"/>
      <c r="E9" s="5"/>
    </row>
    <row r="10" spans="1:5" ht="49.5" customHeight="1">
      <c r="A10" s="5"/>
      <c r="B10" s="63" t="s">
        <v>31</v>
      </c>
      <c r="C10" s="63"/>
      <c r="D10" s="63"/>
      <c r="E10" s="63"/>
    </row>
    <row r="11" spans="1:5" ht="15.75">
      <c r="A11" s="5"/>
      <c r="B11" s="65" t="s">
        <v>29</v>
      </c>
      <c r="C11" s="65"/>
      <c r="D11" s="65"/>
      <c r="E11" s="65"/>
    </row>
    <row r="12" spans="1:2" ht="15.75" thickBot="1">
      <c r="A12" s="3"/>
      <c r="B12" s="3"/>
    </row>
    <row r="13" spans="2:5" ht="15" customHeight="1">
      <c r="B13" s="69" t="s">
        <v>0</v>
      </c>
      <c r="C13" s="71" t="s">
        <v>35</v>
      </c>
      <c r="D13" s="71" t="s">
        <v>36</v>
      </c>
      <c r="E13" s="66" t="s">
        <v>37</v>
      </c>
    </row>
    <row r="14" spans="2:5" ht="15">
      <c r="B14" s="70"/>
      <c r="C14" s="72"/>
      <c r="D14" s="72"/>
      <c r="E14" s="67"/>
    </row>
    <row r="15" spans="2:5" ht="33.75" customHeight="1" thickBot="1">
      <c r="B15" s="70"/>
      <c r="C15" s="72"/>
      <c r="D15" s="72"/>
      <c r="E15" s="67"/>
    </row>
    <row r="16" spans="2:5" ht="15.75">
      <c r="B16" s="1" t="s">
        <v>8</v>
      </c>
      <c r="C16" s="42">
        <v>96</v>
      </c>
      <c r="D16" s="48">
        <v>88</v>
      </c>
      <c r="E16" s="45">
        <f>C16-D16</f>
        <v>8</v>
      </c>
    </row>
    <row r="17" spans="2:5" ht="15.75">
      <c r="B17" s="2" t="s">
        <v>9</v>
      </c>
      <c r="C17" s="43">
        <v>97</v>
      </c>
      <c r="D17" s="49">
        <v>89</v>
      </c>
      <c r="E17" s="46">
        <f>C17-D17</f>
        <v>8</v>
      </c>
    </row>
    <row r="18" spans="2:5" ht="15.75">
      <c r="B18" s="2" t="s">
        <v>10</v>
      </c>
      <c r="C18" s="43">
        <v>226</v>
      </c>
      <c r="D18" s="49">
        <v>208</v>
      </c>
      <c r="E18" s="46">
        <f aca="true" t="shared" si="0" ref="E18:E40">C18-D18</f>
        <v>18</v>
      </c>
    </row>
    <row r="19" spans="2:5" ht="15.75">
      <c r="B19" s="2" t="s">
        <v>11</v>
      </c>
      <c r="C19" s="43">
        <v>121</v>
      </c>
      <c r="D19" s="49">
        <v>76</v>
      </c>
      <c r="E19" s="46">
        <f t="shared" si="0"/>
        <v>45</v>
      </c>
    </row>
    <row r="20" spans="2:5" ht="15.75">
      <c r="B20" s="2" t="s">
        <v>12</v>
      </c>
      <c r="C20" s="43">
        <v>99</v>
      </c>
      <c r="D20" s="49">
        <v>99</v>
      </c>
      <c r="E20" s="46">
        <f t="shared" si="0"/>
        <v>0</v>
      </c>
    </row>
    <row r="21" spans="2:5" ht="15.75">
      <c r="B21" s="2" t="s">
        <v>2</v>
      </c>
      <c r="C21" s="43">
        <v>617</v>
      </c>
      <c r="D21" s="49">
        <v>542</v>
      </c>
      <c r="E21" s="46">
        <f>C21-D21</f>
        <v>75</v>
      </c>
    </row>
    <row r="22" spans="2:5" ht="15.75">
      <c r="B22" s="2" t="s">
        <v>13</v>
      </c>
      <c r="C22" s="43">
        <v>97</v>
      </c>
      <c r="D22" s="49">
        <v>59</v>
      </c>
      <c r="E22" s="46">
        <f>C22-D22</f>
        <v>38</v>
      </c>
    </row>
    <row r="23" spans="2:5" ht="15.75">
      <c r="B23" s="2" t="s">
        <v>3</v>
      </c>
      <c r="C23" s="43">
        <v>229</v>
      </c>
      <c r="D23" s="49">
        <v>180</v>
      </c>
      <c r="E23" s="46">
        <f>C23-D23</f>
        <v>49</v>
      </c>
    </row>
    <row r="24" spans="2:5" ht="15.75">
      <c r="B24" s="2" t="s">
        <v>14</v>
      </c>
      <c r="C24" s="43">
        <v>130</v>
      </c>
      <c r="D24" s="49">
        <v>118</v>
      </c>
      <c r="E24" s="46">
        <f t="shared" si="0"/>
        <v>12</v>
      </c>
    </row>
    <row r="25" spans="2:5" ht="15.75">
      <c r="B25" s="2" t="s">
        <v>4</v>
      </c>
      <c r="C25" s="43">
        <v>309</v>
      </c>
      <c r="D25" s="49">
        <v>186</v>
      </c>
      <c r="E25" s="46">
        <f>C25-D25</f>
        <v>123</v>
      </c>
    </row>
    <row r="26" spans="2:5" ht="15.75">
      <c r="B26" s="2" t="s">
        <v>15</v>
      </c>
      <c r="C26" s="43">
        <v>122</v>
      </c>
      <c r="D26" s="49">
        <v>70</v>
      </c>
      <c r="E26" s="46">
        <f>C26-D26</f>
        <v>52</v>
      </c>
    </row>
    <row r="27" spans="2:5" ht="15.75">
      <c r="B27" s="2" t="s">
        <v>16</v>
      </c>
      <c r="C27" s="43">
        <v>91</v>
      </c>
      <c r="D27" s="49">
        <v>71</v>
      </c>
      <c r="E27" s="46">
        <f t="shared" si="0"/>
        <v>20</v>
      </c>
    </row>
    <row r="28" spans="2:5" ht="15.75">
      <c r="B28" s="2" t="s">
        <v>5</v>
      </c>
      <c r="C28" s="43">
        <v>332</v>
      </c>
      <c r="D28" s="49">
        <v>302</v>
      </c>
      <c r="E28" s="46">
        <f t="shared" si="0"/>
        <v>30</v>
      </c>
    </row>
    <row r="29" spans="2:5" ht="15.75">
      <c r="B29" s="2" t="s">
        <v>17</v>
      </c>
      <c r="C29" s="43">
        <v>76</v>
      </c>
      <c r="D29" s="49">
        <v>44</v>
      </c>
      <c r="E29" s="46">
        <f t="shared" si="0"/>
        <v>32</v>
      </c>
    </row>
    <row r="30" spans="2:5" ht="15.75">
      <c r="B30" s="2" t="s">
        <v>18</v>
      </c>
      <c r="C30" s="43">
        <v>373</v>
      </c>
      <c r="D30" s="49">
        <v>373</v>
      </c>
      <c r="E30" s="46">
        <f t="shared" si="0"/>
        <v>0</v>
      </c>
    </row>
    <row r="31" spans="2:5" ht="15.75">
      <c r="B31" s="2" t="s">
        <v>19</v>
      </c>
      <c r="C31" s="43">
        <v>136</v>
      </c>
      <c r="D31" s="49">
        <v>111</v>
      </c>
      <c r="E31" s="46">
        <f t="shared" si="0"/>
        <v>25</v>
      </c>
    </row>
    <row r="32" spans="2:5" ht="15.75">
      <c r="B32" s="2" t="s">
        <v>20</v>
      </c>
      <c r="C32" s="43">
        <v>157</v>
      </c>
      <c r="D32" s="49">
        <v>115</v>
      </c>
      <c r="E32" s="46">
        <f t="shared" si="0"/>
        <v>42</v>
      </c>
    </row>
    <row r="33" spans="2:5" ht="15.75">
      <c r="B33" s="2" t="s">
        <v>21</v>
      </c>
      <c r="C33" s="43">
        <v>216</v>
      </c>
      <c r="D33" s="49">
        <v>189</v>
      </c>
      <c r="E33" s="46">
        <f>C33-D33</f>
        <v>27</v>
      </c>
    </row>
    <row r="34" spans="2:5" ht="15.75">
      <c r="B34" s="2" t="s">
        <v>6</v>
      </c>
      <c r="C34" s="43">
        <v>549</v>
      </c>
      <c r="D34" s="49">
        <v>542</v>
      </c>
      <c r="E34" s="46">
        <f t="shared" si="0"/>
        <v>7</v>
      </c>
    </row>
    <row r="35" spans="2:5" ht="15.75">
      <c r="B35" s="2" t="s">
        <v>1</v>
      </c>
      <c r="C35" s="43">
        <v>1684</v>
      </c>
      <c r="D35" s="49">
        <v>1658</v>
      </c>
      <c r="E35" s="46">
        <f>C35-D35</f>
        <v>26</v>
      </c>
    </row>
    <row r="36" spans="2:5" ht="15.75">
      <c r="B36" s="2" t="s">
        <v>22</v>
      </c>
      <c r="C36" s="43">
        <v>101</v>
      </c>
      <c r="D36" s="49">
        <v>101</v>
      </c>
      <c r="E36" s="46">
        <f t="shared" si="0"/>
        <v>0</v>
      </c>
    </row>
    <row r="37" spans="2:5" ht="15.75">
      <c r="B37" s="2" t="s">
        <v>23</v>
      </c>
      <c r="C37" s="43">
        <v>98</v>
      </c>
      <c r="D37" s="49">
        <v>65</v>
      </c>
      <c r="E37" s="46">
        <f t="shared" si="0"/>
        <v>33</v>
      </c>
    </row>
    <row r="38" spans="2:5" ht="15.75">
      <c r="B38" s="2" t="s">
        <v>24</v>
      </c>
      <c r="C38" s="43">
        <v>105</v>
      </c>
      <c r="D38" s="49">
        <v>81</v>
      </c>
      <c r="E38" s="46">
        <f t="shared" si="0"/>
        <v>24</v>
      </c>
    </row>
    <row r="39" spans="2:5" ht="15.75">
      <c r="B39" s="2" t="s">
        <v>25</v>
      </c>
      <c r="C39" s="43">
        <v>135</v>
      </c>
      <c r="D39" s="49">
        <v>129</v>
      </c>
      <c r="E39" s="46">
        <f t="shared" si="0"/>
        <v>6</v>
      </c>
    </row>
    <row r="40" spans="2:5" ht="16.5" thickBot="1">
      <c r="B40" s="21" t="s">
        <v>7</v>
      </c>
      <c r="C40" s="44">
        <v>154</v>
      </c>
      <c r="D40" s="50">
        <v>144</v>
      </c>
      <c r="E40" s="47">
        <f t="shared" si="0"/>
        <v>10</v>
      </c>
    </row>
    <row r="41" spans="2:5" ht="15.75" customHeight="1" thickBot="1">
      <c r="B41" s="22" t="s">
        <v>26</v>
      </c>
      <c r="C41" s="53">
        <f>SUM(C16:C40)</f>
        <v>6350</v>
      </c>
      <c r="D41" s="51">
        <f>SUM(D16:D40)</f>
        <v>5640</v>
      </c>
      <c r="E41" s="52">
        <f>C41-D41</f>
        <v>710</v>
      </c>
    </row>
    <row r="43" spans="2:14" ht="17.25" customHeight="1">
      <c r="B43" s="62" t="s">
        <v>28</v>
      </c>
      <c r="C43" s="62"/>
      <c r="D43" s="62"/>
      <c r="E43" s="62"/>
      <c r="F43" s="6"/>
      <c r="G43" s="6"/>
      <c r="H43" s="6"/>
      <c r="I43" s="6"/>
      <c r="J43" s="6"/>
      <c r="K43" s="6"/>
      <c r="L43" s="6"/>
      <c r="M43" s="6"/>
      <c r="N43" s="6"/>
    </row>
    <row r="44" spans="2:5" ht="17.25" customHeight="1">
      <c r="B44" s="68" t="s">
        <v>38</v>
      </c>
      <c r="C44" s="68"/>
      <c r="D44" s="68"/>
      <c r="E44" s="7"/>
    </row>
  </sheetData>
  <sheetProtection/>
  <mergeCells count="9">
    <mergeCell ref="B43:E43"/>
    <mergeCell ref="B10:E10"/>
    <mergeCell ref="B3:E3"/>
    <mergeCell ref="B11:E11"/>
    <mergeCell ref="E13:E15"/>
    <mergeCell ref="B44:D44"/>
    <mergeCell ref="B13:B15"/>
    <mergeCell ref="C13:C15"/>
    <mergeCell ref="D13:D15"/>
  </mergeCells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E46"/>
  <sheetViews>
    <sheetView zoomScale="90" zoomScaleNormal="90" zoomScalePageLayoutView="0" workbookViewId="0" topLeftCell="A9">
      <selection activeCell="B46" sqref="B46:D46"/>
    </sheetView>
  </sheetViews>
  <sheetFormatPr defaultColWidth="9.140625" defaultRowHeight="15"/>
  <cols>
    <col min="2" max="2" width="19.57421875" style="0" customWidth="1"/>
    <col min="3" max="3" width="19.7109375" style="0" customWidth="1"/>
    <col min="4" max="4" width="21.421875" style="0" customWidth="1"/>
    <col min="5" max="5" width="20.140625" style="0" customWidth="1"/>
  </cols>
  <sheetData>
    <row r="10" spans="2:5" ht="15">
      <c r="B10" s="73" t="s">
        <v>32</v>
      </c>
      <c r="C10" s="73"/>
      <c r="D10" s="73"/>
      <c r="E10" s="73"/>
    </row>
    <row r="11" spans="2:5" ht="15">
      <c r="B11" s="73"/>
      <c r="C11" s="73"/>
      <c r="D11" s="73"/>
      <c r="E11" s="73"/>
    </row>
    <row r="12" spans="2:5" ht="15">
      <c r="B12" s="73"/>
      <c r="C12" s="73"/>
      <c r="D12" s="73"/>
      <c r="E12" s="73"/>
    </row>
    <row r="13" spans="2:5" ht="15">
      <c r="B13" s="65" t="s">
        <v>29</v>
      </c>
      <c r="C13" s="65"/>
      <c r="D13" s="65"/>
      <c r="E13" s="65"/>
    </row>
    <row r="14" ht="15.75" thickBot="1"/>
    <row r="15" spans="2:5" ht="15" customHeight="1">
      <c r="B15" s="69" t="s">
        <v>0</v>
      </c>
      <c r="C15" s="71" t="s">
        <v>35</v>
      </c>
      <c r="D15" s="71" t="s">
        <v>36</v>
      </c>
      <c r="E15" s="66" t="s">
        <v>37</v>
      </c>
    </row>
    <row r="16" spans="2:5" ht="15" customHeight="1">
      <c r="B16" s="70"/>
      <c r="C16" s="72"/>
      <c r="D16" s="72"/>
      <c r="E16" s="67"/>
    </row>
    <row r="17" spans="2:5" ht="36.75" customHeight="1" thickBot="1">
      <c r="B17" s="74"/>
      <c r="C17" s="75"/>
      <c r="D17" s="75"/>
      <c r="E17" s="67"/>
    </row>
    <row r="18" spans="2:5" ht="15.75">
      <c r="B18" s="1" t="s">
        <v>8</v>
      </c>
      <c r="C18" s="58">
        <v>10</v>
      </c>
      <c r="D18" s="54">
        <v>1</v>
      </c>
      <c r="E18" s="17">
        <f aca="true" t="shared" si="0" ref="E18:E30">C18-D18</f>
        <v>9</v>
      </c>
    </row>
    <row r="19" spans="2:5" ht="15.75">
      <c r="B19" s="2" t="s">
        <v>9</v>
      </c>
      <c r="C19" s="59">
        <v>0</v>
      </c>
      <c r="D19" s="55">
        <v>0</v>
      </c>
      <c r="E19" s="18">
        <f t="shared" si="0"/>
        <v>0</v>
      </c>
    </row>
    <row r="20" spans="2:5" ht="15.75">
      <c r="B20" s="2" t="s">
        <v>10</v>
      </c>
      <c r="C20" s="59">
        <v>19</v>
      </c>
      <c r="D20" s="55">
        <v>18</v>
      </c>
      <c r="E20" s="18">
        <f t="shared" si="0"/>
        <v>1</v>
      </c>
    </row>
    <row r="21" spans="2:5" ht="15.75">
      <c r="B21" s="2" t="s">
        <v>11</v>
      </c>
      <c r="C21" s="59">
        <v>0</v>
      </c>
      <c r="D21" s="55">
        <v>0</v>
      </c>
      <c r="E21" s="18">
        <f t="shared" si="0"/>
        <v>0</v>
      </c>
    </row>
    <row r="22" spans="2:5" ht="15.75">
      <c r="B22" s="2" t="s">
        <v>12</v>
      </c>
      <c r="C22" s="59">
        <v>0</v>
      </c>
      <c r="D22" s="55">
        <v>0</v>
      </c>
      <c r="E22" s="18">
        <f t="shared" si="0"/>
        <v>0</v>
      </c>
    </row>
    <row r="23" spans="2:5" ht="15.75">
      <c r="B23" s="2" t="s">
        <v>2</v>
      </c>
      <c r="C23" s="59">
        <v>300</v>
      </c>
      <c r="D23" s="55">
        <v>300</v>
      </c>
      <c r="E23" s="18">
        <f t="shared" si="0"/>
        <v>0</v>
      </c>
    </row>
    <row r="24" spans="2:5" ht="15.75">
      <c r="B24" s="2" t="s">
        <v>13</v>
      </c>
      <c r="C24" s="59">
        <v>9</v>
      </c>
      <c r="D24" s="55">
        <v>6</v>
      </c>
      <c r="E24" s="18">
        <f t="shared" si="0"/>
        <v>3</v>
      </c>
    </row>
    <row r="25" spans="2:5" ht="15.75">
      <c r="B25" s="2" t="s">
        <v>3</v>
      </c>
      <c r="C25" s="59">
        <v>61</v>
      </c>
      <c r="D25" s="55">
        <v>61</v>
      </c>
      <c r="E25" s="18">
        <f t="shared" si="0"/>
        <v>0</v>
      </c>
    </row>
    <row r="26" spans="2:5" ht="15.75">
      <c r="B26" s="2" t="s">
        <v>14</v>
      </c>
      <c r="C26" s="59">
        <v>26</v>
      </c>
      <c r="D26" s="55">
        <v>24</v>
      </c>
      <c r="E26" s="18">
        <f t="shared" si="0"/>
        <v>2</v>
      </c>
    </row>
    <row r="27" spans="2:5" ht="15.75">
      <c r="B27" s="2" t="s">
        <v>4</v>
      </c>
      <c r="C27" s="59">
        <v>62</v>
      </c>
      <c r="D27" s="55">
        <v>54</v>
      </c>
      <c r="E27" s="18">
        <f t="shared" si="0"/>
        <v>8</v>
      </c>
    </row>
    <row r="28" spans="2:5" ht="15.75">
      <c r="B28" s="2" t="s">
        <v>15</v>
      </c>
      <c r="C28" s="59">
        <v>59</v>
      </c>
      <c r="D28" s="55">
        <v>18</v>
      </c>
      <c r="E28" s="18">
        <f t="shared" si="0"/>
        <v>41</v>
      </c>
    </row>
    <row r="29" spans="2:5" ht="15.75">
      <c r="B29" s="2" t="s">
        <v>16</v>
      </c>
      <c r="C29" s="59">
        <v>0</v>
      </c>
      <c r="D29" s="55">
        <v>0</v>
      </c>
      <c r="E29" s="18">
        <f t="shared" si="0"/>
        <v>0</v>
      </c>
    </row>
    <row r="30" spans="2:5" ht="15.75">
      <c r="B30" s="2" t="s">
        <v>5</v>
      </c>
      <c r="C30" s="59">
        <v>123</v>
      </c>
      <c r="D30" s="55">
        <v>111</v>
      </c>
      <c r="E30" s="18">
        <f t="shared" si="0"/>
        <v>12</v>
      </c>
    </row>
    <row r="31" spans="2:5" ht="15.75">
      <c r="B31" s="2" t="s">
        <v>17</v>
      </c>
      <c r="C31" s="59">
        <v>0</v>
      </c>
      <c r="D31" s="55">
        <v>0</v>
      </c>
      <c r="E31" s="18">
        <f aca="true" t="shared" si="1" ref="E31:E40">C31-D31</f>
        <v>0</v>
      </c>
    </row>
    <row r="32" spans="2:5" ht="15.75">
      <c r="B32" s="2" t="s">
        <v>18</v>
      </c>
      <c r="C32" s="59">
        <v>78</v>
      </c>
      <c r="D32" s="55">
        <v>78</v>
      </c>
      <c r="E32" s="18">
        <f>C32-D32</f>
        <v>0</v>
      </c>
    </row>
    <row r="33" spans="2:5" ht="15.75">
      <c r="B33" s="2" t="s">
        <v>19</v>
      </c>
      <c r="C33" s="59">
        <v>0</v>
      </c>
      <c r="D33" s="55">
        <v>0</v>
      </c>
      <c r="E33" s="18">
        <f t="shared" si="1"/>
        <v>0</v>
      </c>
    </row>
    <row r="34" spans="2:5" ht="15.75">
      <c r="B34" s="2" t="s">
        <v>20</v>
      </c>
      <c r="C34" s="59">
        <v>17</v>
      </c>
      <c r="D34" s="55">
        <v>17</v>
      </c>
      <c r="E34" s="18">
        <f>C34-D34</f>
        <v>0</v>
      </c>
    </row>
    <row r="35" spans="2:5" ht="15.75">
      <c r="B35" s="2" t="s">
        <v>21</v>
      </c>
      <c r="C35" s="59">
        <v>43</v>
      </c>
      <c r="D35" s="55">
        <v>43</v>
      </c>
      <c r="E35" s="18">
        <f>C35-D35</f>
        <v>0</v>
      </c>
    </row>
    <row r="36" spans="2:5" ht="15.75">
      <c r="B36" s="2" t="s">
        <v>6</v>
      </c>
      <c r="C36" s="59">
        <v>170</v>
      </c>
      <c r="D36" s="55">
        <v>170</v>
      </c>
      <c r="E36" s="18">
        <f>C36-D36</f>
        <v>0</v>
      </c>
    </row>
    <row r="37" spans="2:5" ht="15.75">
      <c r="B37" s="2" t="s">
        <v>1</v>
      </c>
      <c r="C37" s="59">
        <v>762</v>
      </c>
      <c r="D37" s="55">
        <v>761</v>
      </c>
      <c r="E37" s="18">
        <f>C37-D37</f>
        <v>1</v>
      </c>
    </row>
    <row r="38" spans="2:5" ht="15.75">
      <c r="B38" s="2" t="s">
        <v>22</v>
      </c>
      <c r="C38" s="59">
        <v>0</v>
      </c>
      <c r="D38" s="55">
        <v>0</v>
      </c>
      <c r="E38" s="18">
        <f t="shared" si="1"/>
        <v>0</v>
      </c>
    </row>
    <row r="39" spans="2:5" ht="15.75">
      <c r="B39" s="2" t="s">
        <v>23</v>
      </c>
      <c r="C39" s="59">
        <v>11</v>
      </c>
      <c r="D39" s="55">
        <v>8</v>
      </c>
      <c r="E39" s="18">
        <f t="shared" si="1"/>
        <v>3</v>
      </c>
    </row>
    <row r="40" spans="2:5" ht="15.75">
      <c r="B40" s="2" t="s">
        <v>24</v>
      </c>
      <c r="C40" s="59">
        <v>0</v>
      </c>
      <c r="D40" s="55">
        <v>0</v>
      </c>
      <c r="E40" s="18">
        <f t="shared" si="1"/>
        <v>0</v>
      </c>
    </row>
    <row r="41" spans="2:5" ht="15.75">
      <c r="B41" s="2" t="s">
        <v>25</v>
      </c>
      <c r="C41" s="59">
        <v>14</v>
      </c>
      <c r="D41" s="55">
        <v>10</v>
      </c>
      <c r="E41" s="18">
        <f>C41-D41</f>
        <v>4</v>
      </c>
    </row>
    <row r="42" spans="2:5" ht="15.75" customHeight="1" thickBot="1">
      <c r="B42" s="21" t="s">
        <v>7</v>
      </c>
      <c r="C42" s="60">
        <v>36</v>
      </c>
      <c r="D42" s="56">
        <v>36</v>
      </c>
      <c r="E42" s="19">
        <f>C42-D42</f>
        <v>0</v>
      </c>
    </row>
    <row r="43" spans="2:5" ht="16.5" thickBot="1">
      <c r="B43" s="12" t="s">
        <v>26</v>
      </c>
      <c r="C43" s="29">
        <f>SUM(C18:C42)</f>
        <v>1800</v>
      </c>
      <c r="D43" s="57">
        <f>SUM(D18:D42)</f>
        <v>1716</v>
      </c>
      <c r="E43" s="20">
        <f>SUM(E18:E42)</f>
        <v>84</v>
      </c>
    </row>
    <row r="44" spans="2:5" ht="15.75">
      <c r="B44" s="8"/>
      <c r="C44" s="9"/>
      <c r="D44" s="10"/>
      <c r="E44" s="11"/>
    </row>
    <row r="45" spans="2:5" ht="15">
      <c r="B45" s="62" t="s">
        <v>28</v>
      </c>
      <c r="C45" s="62"/>
      <c r="D45" s="62"/>
      <c r="E45" s="62"/>
    </row>
    <row r="46" spans="2:4" ht="15" customHeight="1">
      <c r="B46" s="68" t="s">
        <v>38</v>
      </c>
      <c r="C46" s="68"/>
      <c r="D46" s="68"/>
    </row>
  </sheetData>
  <sheetProtection/>
  <mergeCells count="8">
    <mergeCell ref="B10:E12"/>
    <mergeCell ref="B46:D46"/>
    <mergeCell ref="B15:B17"/>
    <mergeCell ref="C15:C17"/>
    <mergeCell ref="D15:D17"/>
    <mergeCell ref="E15:E17"/>
    <mergeCell ref="B13:E13"/>
    <mergeCell ref="B45:E45"/>
  </mergeCells>
  <printOptions/>
  <pageMargins left="0.7" right="0.7" top="0.75" bottom="0.75" header="0.3" footer="0.3"/>
  <pageSetup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zoomScale="90" zoomScaleNormal="90" zoomScalePageLayoutView="0" workbookViewId="0" topLeftCell="A9">
      <selection activeCell="B44" sqref="B44:D44"/>
    </sheetView>
  </sheetViews>
  <sheetFormatPr defaultColWidth="9.140625" defaultRowHeight="15"/>
  <cols>
    <col min="2" max="2" width="21.140625" style="0" customWidth="1"/>
    <col min="3" max="3" width="20.7109375" style="0" customWidth="1"/>
    <col min="4" max="4" width="21.00390625" style="0" customWidth="1"/>
    <col min="5" max="5" width="20.57421875" style="0" customWidth="1"/>
  </cols>
  <sheetData>
    <row r="1" spans="1:5" ht="15" customHeight="1">
      <c r="A1" s="5" t="s">
        <v>27</v>
      </c>
      <c r="B1" s="5"/>
      <c r="C1" s="5"/>
      <c r="D1" s="5"/>
      <c r="E1" s="5"/>
    </row>
    <row r="2" spans="1:5" ht="15" customHeight="1">
      <c r="A2" s="5"/>
      <c r="B2" s="5"/>
      <c r="C2" s="5"/>
      <c r="D2" s="5"/>
      <c r="E2" s="5"/>
    </row>
    <row r="3" spans="1:5" ht="15" customHeight="1">
      <c r="A3" s="5"/>
      <c r="B3" s="64"/>
      <c r="C3" s="64"/>
      <c r="D3" s="64"/>
      <c r="E3" s="64"/>
    </row>
    <row r="4" spans="1:5" ht="15" customHeight="1">
      <c r="A4" s="5"/>
      <c r="B4" s="5"/>
      <c r="C4" s="5"/>
      <c r="D4" s="5"/>
      <c r="E4" s="5"/>
    </row>
    <row r="5" spans="1:5" ht="15" customHeight="1">
      <c r="A5" s="5"/>
      <c r="B5" s="5"/>
      <c r="C5" s="5"/>
      <c r="D5" s="5"/>
      <c r="E5" s="5"/>
    </row>
    <row r="6" spans="1:5" ht="15" customHeight="1">
      <c r="A6" s="5"/>
      <c r="B6" s="5"/>
      <c r="C6" s="5"/>
      <c r="D6" s="5"/>
      <c r="E6" s="5"/>
    </row>
    <row r="7" spans="1:5" ht="15" customHeight="1">
      <c r="A7" s="5"/>
      <c r="B7" s="5"/>
      <c r="C7" s="5"/>
      <c r="D7" s="5"/>
      <c r="E7" s="5"/>
    </row>
    <row r="8" spans="1:5" ht="15" customHeight="1">
      <c r="A8" s="5"/>
      <c r="B8" s="5"/>
      <c r="C8" s="5"/>
      <c r="D8" s="5"/>
      <c r="E8" s="5"/>
    </row>
    <row r="9" spans="1:5" ht="15" customHeight="1">
      <c r="A9" s="5"/>
      <c r="B9" s="5"/>
      <c r="C9" s="5"/>
      <c r="D9" s="5"/>
      <c r="E9" s="5"/>
    </row>
    <row r="10" spans="1:5" ht="39.75" customHeight="1">
      <c r="A10" s="5"/>
      <c r="B10" s="63" t="s">
        <v>33</v>
      </c>
      <c r="C10" s="63"/>
      <c r="D10" s="63"/>
      <c r="E10" s="63"/>
    </row>
    <row r="11" spans="1:5" ht="15.75">
      <c r="A11" s="5"/>
      <c r="B11" s="65" t="s">
        <v>29</v>
      </c>
      <c r="C11" s="65"/>
      <c r="D11" s="65"/>
      <c r="E11" s="65"/>
    </row>
    <row r="12" spans="1:2" ht="15.75" thickBot="1">
      <c r="A12" s="4"/>
      <c r="B12" s="4"/>
    </row>
    <row r="13" spans="2:5" ht="15" customHeight="1">
      <c r="B13" s="69" t="s">
        <v>0</v>
      </c>
      <c r="C13" s="71" t="s">
        <v>35</v>
      </c>
      <c r="D13" s="71" t="s">
        <v>36</v>
      </c>
      <c r="E13" s="66" t="s">
        <v>37</v>
      </c>
    </row>
    <row r="14" spans="2:5" ht="15">
      <c r="B14" s="70"/>
      <c r="C14" s="72"/>
      <c r="D14" s="72"/>
      <c r="E14" s="67"/>
    </row>
    <row r="15" spans="2:5" ht="33.75" customHeight="1" thickBot="1">
      <c r="B15" s="70"/>
      <c r="C15" s="72"/>
      <c r="D15" s="72"/>
      <c r="E15" s="67"/>
    </row>
    <row r="16" spans="2:5" ht="15.75">
      <c r="B16" s="1" t="s">
        <v>8</v>
      </c>
      <c r="C16" s="26">
        <v>29</v>
      </c>
      <c r="D16" s="30">
        <v>21</v>
      </c>
      <c r="E16" s="23">
        <f>C16-D16</f>
        <v>8</v>
      </c>
    </row>
    <row r="17" spans="2:5" ht="15.75">
      <c r="B17" s="2" t="s">
        <v>9</v>
      </c>
      <c r="C17" s="27">
        <v>31</v>
      </c>
      <c r="D17" s="31">
        <v>17</v>
      </c>
      <c r="E17" s="24">
        <f aca="true" t="shared" si="0" ref="E17:E40">C17-D17</f>
        <v>14</v>
      </c>
    </row>
    <row r="18" spans="2:5" ht="15.75">
      <c r="B18" s="2" t="s">
        <v>10</v>
      </c>
      <c r="C18" s="27">
        <v>53</v>
      </c>
      <c r="D18" s="31">
        <v>38</v>
      </c>
      <c r="E18" s="24">
        <f t="shared" si="0"/>
        <v>15</v>
      </c>
    </row>
    <row r="19" spans="2:5" ht="15.75">
      <c r="B19" s="2" t="s">
        <v>11</v>
      </c>
      <c r="C19" s="27">
        <v>45</v>
      </c>
      <c r="D19" s="31">
        <v>37</v>
      </c>
      <c r="E19" s="24">
        <f t="shared" si="0"/>
        <v>8</v>
      </c>
    </row>
    <row r="20" spans="2:5" ht="15.75">
      <c r="B20" s="2" t="s">
        <v>12</v>
      </c>
      <c r="C20" s="27">
        <v>34</v>
      </c>
      <c r="D20" s="31">
        <v>23</v>
      </c>
      <c r="E20" s="24">
        <f t="shared" si="0"/>
        <v>11</v>
      </c>
    </row>
    <row r="21" spans="2:5" ht="15.75">
      <c r="B21" s="2" t="s">
        <v>2</v>
      </c>
      <c r="C21" s="27">
        <v>198</v>
      </c>
      <c r="D21" s="31">
        <v>121</v>
      </c>
      <c r="E21" s="24">
        <f t="shared" si="0"/>
        <v>77</v>
      </c>
    </row>
    <row r="22" spans="2:5" ht="15.75">
      <c r="B22" s="2" t="s">
        <v>13</v>
      </c>
      <c r="C22" s="27">
        <v>35</v>
      </c>
      <c r="D22" s="31">
        <v>20</v>
      </c>
      <c r="E22" s="24">
        <f t="shared" si="0"/>
        <v>15</v>
      </c>
    </row>
    <row r="23" spans="2:5" ht="15.75">
      <c r="B23" s="2" t="s">
        <v>3</v>
      </c>
      <c r="C23" s="27">
        <v>69</v>
      </c>
      <c r="D23" s="31">
        <v>48</v>
      </c>
      <c r="E23" s="24">
        <f>C23-D23</f>
        <v>21</v>
      </c>
    </row>
    <row r="24" spans="2:5" ht="15.75">
      <c r="B24" s="2" t="s">
        <v>14</v>
      </c>
      <c r="C24" s="27">
        <v>52</v>
      </c>
      <c r="D24" s="31">
        <v>30</v>
      </c>
      <c r="E24" s="24">
        <f t="shared" si="0"/>
        <v>22</v>
      </c>
    </row>
    <row r="25" spans="2:5" ht="15.75">
      <c r="B25" s="2" t="s">
        <v>4</v>
      </c>
      <c r="C25" s="27">
        <v>89</v>
      </c>
      <c r="D25" s="31">
        <v>46</v>
      </c>
      <c r="E25" s="24">
        <f t="shared" si="0"/>
        <v>43</v>
      </c>
    </row>
    <row r="26" spans="2:5" ht="15.75">
      <c r="B26" s="2" t="s">
        <v>15</v>
      </c>
      <c r="C26" s="27">
        <v>29</v>
      </c>
      <c r="D26" s="31">
        <v>19</v>
      </c>
      <c r="E26" s="24">
        <f t="shared" si="0"/>
        <v>10</v>
      </c>
    </row>
    <row r="27" spans="2:5" ht="15.75">
      <c r="B27" s="2" t="s">
        <v>16</v>
      </c>
      <c r="C27" s="27">
        <v>32</v>
      </c>
      <c r="D27" s="31">
        <v>26</v>
      </c>
      <c r="E27" s="24">
        <f t="shared" si="0"/>
        <v>6</v>
      </c>
    </row>
    <row r="28" spans="2:5" ht="15.75">
      <c r="B28" s="2" t="s">
        <v>5</v>
      </c>
      <c r="C28" s="27">
        <v>98</v>
      </c>
      <c r="D28" s="31">
        <v>75</v>
      </c>
      <c r="E28" s="24">
        <f t="shared" si="0"/>
        <v>23</v>
      </c>
    </row>
    <row r="29" spans="2:5" ht="15.75">
      <c r="B29" s="2" t="s">
        <v>17</v>
      </c>
      <c r="C29" s="27">
        <v>29</v>
      </c>
      <c r="D29" s="31">
        <v>16</v>
      </c>
      <c r="E29" s="24">
        <f t="shared" si="0"/>
        <v>13</v>
      </c>
    </row>
    <row r="30" spans="2:5" ht="15.75">
      <c r="B30" s="2" t="s">
        <v>18</v>
      </c>
      <c r="C30" s="27">
        <v>40</v>
      </c>
      <c r="D30" s="31">
        <v>37</v>
      </c>
      <c r="E30" s="24">
        <f t="shared" si="0"/>
        <v>3</v>
      </c>
    </row>
    <row r="31" spans="2:5" ht="15.75">
      <c r="B31" s="2" t="s">
        <v>19</v>
      </c>
      <c r="C31" s="27">
        <v>40</v>
      </c>
      <c r="D31" s="31">
        <v>34</v>
      </c>
      <c r="E31" s="24">
        <f t="shared" si="0"/>
        <v>6</v>
      </c>
    </row>
    <row r="32" spans="2:5" ht="15.75">
      <c r="B32" s="2" t="s">
        <v>20</v>
      </c>
      <c r="C32" s="27">
        <v>47</v>
      </c>
      <c r="D32" s="31">
        <v>27</v>
      </c>
      <c r="E32" s="24">
        <f t="shared" si="0"/>
        <v>20</v>
      </c>
    </row>
    <row r="33" spans="2:5" ht="15.75">
      <c r="B33" s="2" t="s">
        <v>21</v>
      </c>
      <c r="C33" s="27">
        <v>48</v>
      </c>
      <c r="D33" s="31">
        <v>28</v>
      </c>
      <c r="E33" s="24">
        <f t="shared" si="0"/>
        <v>20</v>
      </c>
    </row>
    <row r="34" spans="2:5" ht="15.75">
      <c r="B34" s="2" t="s">
        <v>6</v>
      </c>
      <c r="C34" s="27">
        <v>108</v>
      </c>
      <c r="D34" s="31">
        <v>90</v>
      </c>
      <c r="E34" s="24">
        <f t="shared" si="0"/>
        <v>18</v>
      </c>
    </row>
    <row r="35" spans="2:5" ht="15.75">
      <c r="B35" s="2" t="s">
        <v>1</v>
      </c>
      <c r="C35" s="27">
        <v>370</v>
      </c>
      <c r="D35" s="31">
        <v>268</v>
      </c>
      <c r="E35" s="24">
        <f>C35-D35</f>
        <v>102</v>
      </c>
    </row>
    <row r="36" spans="2:5" ht="15.75">
      <c r="B36" s="2" t="s">
        <v>22</v>
      </c>
      <c r="C36" s="27">
        <v>34</v>
      </c>
      <c r="D36" s="31">
        <v>19</v>
      </c>
      <c r="E36" s="24">
        <f t="shared" si="0"/>
        <v>15</v>
      </c>
    </row>
    <row r="37" spans="2:5" ht="15.75">
      <c r="B37" s="2" t="s">
        <v>23</v>
      </c>
      <c r="C37" s="27">
        <v>31</v>
      </c>
      <c r="D37" s="31">
        <v>17</v>
      </c>
      <c r="E37" s="24">
        <f t="shared" si="0"/>
        <v>14</v>
      </c>
    </row>
    <row r="38" spans="2:5" ht="15.75">
      <c r="B38" s="2" t="s">
        <v>24</v>
      </c>
      <c r="C38" s="27">
        <v>39</v>
      </c>
      <c r="D38" s="31">
        <v>28</v>
      </c>
      <c r="E38" s="24">
        <f t="shared" si="0"/>
        <v>11</v>
      </c>
    </row>
    <row r="39" spans="2:5" ht="15.75">
      <c r="B39" s="2" t="s">
        <v>25</v>
      </c>
      <c r="C39" s="27">
        <v>58</v>
      </c>
      <c r="D39" s="31">
        <v>40</v>
      </c>
      <c r="E39" s="24">
        <f t="shared" si="0"/>
        <v>18</v>
      </c>
    </row>
    <row r="40" spans="2:5" ht="16.5" thickBot="1">
      <c r="B40" s="21" t="s">
        <v>7</v>
      </c>
      <c r="C40" s="28">
        <v>62</v>
      </c>
      <c r="D40" s="32">
        <v>33</v>
      </c>
      <c r="E40" s="25">
        <f t="shared" si="0"/>
        <v>29</v>
      </c>
    </row>
    <row r="41" spans="2:5" ht="15.75" customHeight="1" thickBot="1">
      <c r="B41" s="22" t="s">
        <v>26</v>
      </c>
      <c r="C41" s="29">
        <f>SUM(C16:C40)</f>
        <v>1700</v>
      </c>
      <c r="D41" s="33">
        <f>SUM(D16:D40)</f>
        <v>1158</v>
      </c>
      <c r="E41" s="16">
        <f>C41-D41</f>
        <v>542</v>
      </c>
    </row>
    <row r="43" spans="2:14" ht="17.25" customHeight="1">
      <c r="B43" s="62" t="s">
        <v>28</v>
      </c>
      <c r="C43" s="62"/>
      <c r="D43" s="62"/>
      <c r="E43" s="62"/>
      <c r="F43" s="6"/>
      <c r="G43" s="6"/>
      <c r="H43" s="6"/>
      <c r="I43" s="6"/>
      <c r="J43" s="6"/>
      <c r="K43" s="6"/>
      <c r="L43" s="6"/>
      <c r="M43" s="6"/>
      <c r="N43" s="6"/>
    </row>
    <row r="44" spans="2:5" ht="17.25" customHeight="1">
      <c r="B44" s="68" t="s">
        <v>38</v>
      </c>
      <c r="C44" s="68"/>
      <c r="D44" s="68"/>
      <c r="E44" s="7"/>
    </row>
  </sheetData>
  <sheetProtection/>
  <mergeCells count="9">
    <mergeCell ref="B43:E43"/>
    <mergeCell ref="B44:D44"/>
    <mergeCell ref="B3:E3"/>
    <mergeCell ref="B10:E10"/>
    <mergeCell ref="B11:E11"/>
    <mergeCell ref="B13:B15"/>
    <mergeCell ref="C13:C15"/>
    <mergeCell ref="D13:D15"/>
    <mergeCell ref="E13:E15"/>
  </mergeCells>
  <printOptions/>
  <pageMargins left="0.7" right="0.7" top="0.75" bottom="0.75" header="0.3" footer="0.3"/>
  <pageSetup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zoomScale="90" zoomScaleNormal="90" zoomScalePageLayoutView="0" workbookViewId="0" topLeftCell="A9">
      <selection activeCell="B44" sqref="B44:D44"/>
    </sheetView>
  </sheetViews>
  <sheetFormatPr defaultColWidth="9.140625" defaultRowHeight="15"/>
  <cols>
    <col min="2" max="2" width="19.7109375" style="0" customWidth="1"/>
    <col min="3" max="3" width="20.7109375" style="0" customWidth="1"/>
    <col min="4" max="4" width="21.00390625" style="0" customWidth="1"/>
    <col min="5" max="5" width="20.57421875" style="0" customWidth="1"/>
  </cols>
  <sheetData>
    <row r="1" spans="1:5" ht="15" customHeight="1">
      <c r="A1" s="5" t="s">
        <v>27</v>
      </c>
      <c r="B1" s="5"/>
      <c r="C1" s="5"/>
      <c r="D1" s="5"/>
      <c r="E1" s="5"/>
    </row>
    <row r="2" spans="1:5" ht="15" customHeight="1">
      <c r="A2" s="5"/>
      <c r="B2" s="5"/>
      <c r="C2" s="5"/>
      <c r="D2" s="5"/>
      <c r="E2" s="5"/>
    </row>
    <row r="3" spans="1:5" ht="15" customHeight="1">
      <c r="A3" s="5"/>
      <c r="B3" s="64"/>
      <c r="C3" s="64"/>
      <c r="D3" s="64"/>
      <c r="E3" s="64"/>
    </row>
    <row r="4" spans="1:5" ht="15" customHeight="1">
      <c r="A4" s="5"/>
      <c r="B4" s="5"/>
      <c r="C4" s="5"/>
      <c r="D4" s="5"/>
      <c r="E4" s="5"/>
    </row>
    <row r="5" spans="1:5" ht="15" customHeight="1">
      <c r="A5" s="5"/>
      <c r="B5" s="5"/>
      <c r="C5" s="5"/>
      <c r="D5" s="5"/>
      <c r="E5" s="5"/>
    </row>
    <row r="6" spans="1:5" ht="15" customHeight="1">
      <c r="A6" s="5"/>
      <c r="B6" s="5"/>
      <c r="C6" s="5"/>
      <c r="D6" s="5"/>
      <c r="E6" s="5"/>
    </row>
    <row r="7" spans="1:5" ht="15" customHeight="1">
      <c r="A7" s="5"/>
      <c r="B7" s="5"/>
      <c r="C7" s="5"/>
      <c r="D7" s="5"/>
      <c r="E7" s="5"/>
    </row>
    <row r="8" spans="1:5" ht="15" customHeight="1">
      <c r="A8" s="5"/>
      <c r="B8" s="5"/>
      <c r="C8" s="5"/>
      <c r="D8" s="5"/>
      <c r="E8" s="5"/>
    </row>
    <row r="9" spans="1:5" ht="15" customHeight="1">
      <c r="A9" s="5"/>
      <c r="B9" s="5"/>
      <c r="C9" s="5"/>
      <c r="D9" s="5"/>
      <c r="E9" s="5"/>
    </row>
    <row r="10" spans="1:5" ht="43.5" customHeight="1">
      <c r="A10" s="5"/>
      <c r="B10" s="63" t="s">
        <v>34</v>
      </c>
      <c r="C10" s="63"/>
      <c r="D10" s="63"/>
      <c r="E10" s="63"/>
    </row>
    <row r="11" spans="1:5" ht="15.75">
      <c r="A11" s="5"/>
      <c r="B11" s="65" t="s">
        <v>29</v>
      </c>
      <c r="C11" s="65"/>
      <c r="D11" s="65"/>
      <c r="E11" s="65"/>
    </row>
    <row r="12" spans="1:2" ht="15.75" thickBot="1">
      <c r="A12" s="4"/>
      <c r="B12" s="4"/>
    </row>
    <row r="13" spans="2:5" ht="15" customHeight="1">
      <c r="B13" s="69" t="s">
        <v>0</v>
      </c>
      <c r="C13" s="71" t="s">
        <v>35</v>
      </c>
      <c r="D13" s="71" t="s">
        <v>36</v>
      </c>
      <c r="E13" s="66" t="s">
        <v>37</v>
      </c>
    </row>
    <row r="14" spans="2:5" ht="15">
      <c r="B14" s="70"/>
      <c r="C14" s="72"/>
      <c r="D14" s="72"/>
      <c r="E14" s="67"/>
    </row>
    <row r="15" spans="2:5" ht="33.75" customHeight="1" thickBot="1">
      <c r="B15" s="70"/>
      <c r="C15" s="72"/>
      <c r="D15" s="72"/>
      <c r="E15" s="67"/>
    </row>
    <row r="16" spans="2:5" ht="15.75">
      <c r="B16" s="1" t="s">
        <v>8</v>
      </c>
      <c r="C16" s="38">
        <v>48</v>
      </c>
      <c r="D16" s="34">
        <v>44</v>
      </c>
      <c r="E16" s="13">
        <f aca="true" t="shared" si="0" ref="E16:E28">C16-D16</f>
        <v>4</v>
      </c>
    </row>
    <row r="17" spans="2:5" ht="15.75">
      <c r="B17" s="2" t="s">
        <v>9</v>
      </c>
      <c r="C17" s="39">
        <v>25</v>
      </c>
      <c r="D17" s="35">
        <v>16</v>
      </c>
      <c r="E17" s="61">
        <f t="shared" si="0"/>
        <v>9</v>
      </c>
    </row>
    <row r="18" spans="2:5" ht="15.75">
      <c r="B18" s="2" t="s">
        <v>10</v>
      </c>
      <c r="C18" s="39">
        <v>59</v>
      </c>
      <c r="D18" s="35">
        <v>38</v>
      </c>
      <c r="E18" s="14">
        <f t="shared" si="0"/>
        <v>21</v>
      </c>
    </row>
    <row r="19" spans="2:5" ht="15.75">
      <c r="B19" s="2" t="s">
        <v>11</v>
      </c>
      <c r="C19" s="39">
        <v>39</v>
      </c>
      <c r="D19" s="35">
        <v>32</v>
      </c>
      <c r="E19" s="14">
        <f t="shared" si="0"/>
        <v>7</v>
      </c>
    </row>
    <row r="20" spans="2:5" ht="15.75">
      <c r="B20" s="2" t="s">
        <v>12</v>
      </c>
      <c r="C20" s="39">
        <v>26</v>
      </c>
      <c r="D20" s="35">
        <v>16</v>
      </c>
      <c r="E20" s="14">
        <f t="shared" si="0"/>
        <v>10</v>
      </c>
    </row>
    <row r="21" spans="2:5" ht="15.75">
      <c r="B21" s="2" t="s">
        <v>2</v>
      </c>
      <c r="C21" s="39">
        <v>156</v>
      </c>
      <c r="D21" s="35">
        <v>96</v>
      </c>
      <c r="E21" s="14">
        <f t="shared" si="0"/>
        <v>60</v>
      </c>
    </row>
    <row r="22" spans="2:5" ht="15.75">
      <c r="B22" s="2" t="s">
        <v>13</v>
      </c>
      <c r="C22" s="39">
        <v>31</v>
      </c>
      <c r="D22" s="35">
        <v>30</v>
      </c>
      <c r="E22" s="14">
        <f t="shared" si="0"/>
        <v>1</v>
      </c>
    </row>
    <row r="23" spans="2:5" ht="15.75">
      <c r="B23" s="2" t="s">
        <v>3</v>
      </c>
      <c r="C23" s="39">
        <v>62</v>
      </c>
      <c r="D23" s="35">
        <v>33</v>
      </c>
      <c r="E23" s="14">
        <f t="shared" si="0"/>
        <v>29</v>
      </c>
    </row>
    <row r="24" spans="2:5" ht="15.75">
      <c r="B24" s="2" t="s">
        <v>14</v>
      </c>
      <c r="C24" s="39">
        <v>39</v>
      </c>
      <c r="D24" s="35">
        <v>25</v>
      </c>
      <c r="E24" s="14">
        <f t="shared" si="0"/>
        <v>14</v>
      </c>
    </row>
    <row r="25" spans="2:5" ht="15.75">
      <c r="B25" s="2" t="s">
        <v>4</v>
      </c>
      <c r="C25" s="39">
        <v>87</v>
      </c>
      <c r="D25" s="35">
        <v>47</v>
      </c>
      <c r="E25" s="14">
        <f t="shared" si="0"/>
        <v>40</v>
      </c>
    </row>
    <row r="26" spans="2:5" ht="15.75">
      <c r="B26" s="2" t="s">
        <v>15</v>
      </c>
      <c r="C26" s="39">
        <v>29</v>
      </c>
      <c r="D26" s="35">
        <v>16</v>
      </c>
      <c r="E26" s="14">
        <f t="shared" si="0"/>
        <v>13</v>
      </c>
    </row>
    <row r="27" spans="2:5" ht="15.75">
      <c r="B27" s="2" t="s">
        <v>16</v>
      </c>
      <c r="C27" s="39">
        <v>38</v>
      </c>
      <c r="D27" s="35">
        <v>26</v>
      </c>
      <c r="E27" s="14">
        <f t="shared" si="0"/>
        <v>12</v>
      </c>
    </row>
    <row r="28" spans="2:5" ht="15.75">
      <c r="B28" s="2" t="s">
        <v>5</v>
      </c>
      <c r="C28" s="39">
        <v>72</v>
      </c>
      <c r="D28" s="35">
        <v>49</v>
      </c>
      <c r="E28" s="14">
        <f t="shared" si="0"/>
        <v>23</v>
      </c>
    </row>
    <row r="29" spans="2:5" ht="15.75">
      <c r="B29" s="2" t="s">
        <v>17</v>
      </c>
      <c r="C29" s="39">
        <v>26</v>
      </c>
      <c r="D29" s="35">
        <v>13</v>
      </c>
      <c r="E29" s="14">
        <f>C29-D29</f>
        <v>13</v>
      </c>
    </row>
    <row r="30" spans="2:5" ht="15.75">
      <c r="B30" s="2" t="s">
        <v>18</v>
      </c>
      <c r="C30" s="39">
        <v>88</v>
      </c>
      <c r="D30" s="35">
        <v>51</v>
      </c>
      <c r="E30" s="14">
        <f>C30-D30</f>
        <v>37</v>
      </c>
    </row>
    <row r="31" spans="2:5" ht="15.75">
      <c r="B31" s="2" t="s">
        <v>19</v>
      </c>
      <c r="C31" s="39">
        <v>51</v>
      </c>
      <c r="D31" s="35">
        <v>49</v>
      </c>
      <c r="E31" s="14">
        <f>C31-D31</f>
        <v>2</v>
      </c>
    </row>
    <row r="32" spans="2:5" ht="15.75">
      <c r="B32" s="2" t="s">
        <v>20</v>
      </c>
      <c r="C32" s="39">
        <v>30</v>
      </c>
      <c r="D32" s="35">
        <v>19</v>
      </c>
      <c r="E32" s="14">
        <f>C32-D32</f>
        <v>11</v>
      </c>
    </row>
    <row r="33" spans="2:5" ht="15.75">
      <c r="B33" s="2" t="s">
        <v>21</v>
      </c>
      <c r="C33" s="39">
        <v>47</v>
      </c>
      <c r="D33" s="35">
        <v>18</v>
      </c>
      <c r="E33" s="14">
        <f>C33-D33</f>
        <v>29</v>
      </c>
    </row>
    <row r="34" spans="2:5" ht="15.75">
      <c r="B34" s="2" t="s">
        <v>6</v>
      </c>
      <c r="C34" s="39">
        <v>138</v>
      </c>
      <c r="D34" s="35">
        <v>93</v>
      </c>
      <c r="E34" s="14">
        <f aca="true" t="shared" si="1" ref="E34:E41">C34-D34</f>
        <v>45</v>
      </c>
    </row>
    <row r="35" spans="2:5" ht="15.75">
      <c r="B35" s="2" t="s">
        <v>30</v>
      </c>
      <c r="C35" s="39">
        <v>212</v>
      </c>
      <c r="D35" s="35">
        <v>173</v>
      </c>
      <c r="E35" s="14">
        <f t="shared" si="1"/>
        <v>39</v>
      </c>
    </row>
    <row r="36" spans="2:5" ht="15.75">
      <c r="B36" s="2" t="s">
        <v>22</v>
      </c>
      <c r="C36" s="39">
        <v>43</v>
      </c>
      <c r="D36" s="35">
        <v>30</v>
      </c>
      <c r="E36" s="14">
        <f t="shared" si="1"/>
        <v>13</v>
      </c>
    </row>
    <row r="37" spans="2:5" ht="15.75">
      <c r="B37" s="2" t="s">
        <v>23</v>
      </c>
      <c r="C37" s="39">
        <v>22</v>
      </c>
      <c r="D37" s="35">
        <v>13</v>
      </c>
      <c r="E37" s="14">
        <f t="shared" si="1"/>
        <v>9</v>
      </c>
    </row>
    <row r="38" spans="2:5" ht="15.75">
      <c r="B38" s="2" t="s">
        <v>24</v>
      </c>
      <c r="C38" s="39">
        <v>36</v>
      </c>
      <c r="D38" s="35">
        <v>26</v>
      </c>
      <c r="E38" s="14">
        <f t="shared" si="1"/>
        <v>10</v>
      </c>
    </row>
    <row r="39" spans="2:5" ht="15.75">
      <c r="B39" s="2" t="s">
        <v>25</v>
      </c>
      <c r="C39" s="39">
        <v>51</v>
      </c>
      <c r="D39" s="35">
        <v>36</v>
      </c>
      <c r="E39" s="14">
        <f t="shared" si="1"/>
        <v>15</v>
      </c>
    </row>
    <row r="40" spans="2:5" ht="16.5" thickBot="1">
      <c r="B40" s="21" t="s">
        <v>7</v>
      </c>
      <c r="C40" s="40">
        <v>45</v>
      </c>
      <c r="D40" s="36">
        <v>35</v>
      </c>
      <c r="E40" s="15">
        <f t="shared" si="1"/>
        <v>10</v>
      </c>
    </row>
    <row r="41" spans="2:5" ht="15.75" customHeight="1" thickBot="1">
      <c r="B41" s="22" t="s">
        <v>26</v>
      </c>
      <c r="C41" s="41">
        <f>SUM(C16:C40)</f>
        <v>1500</v>
      </c>
      <c r="D41" s="37">
        <f>SUM(D16:D40)</f>
        <v>1024</v>
      </c>
      <c r="E41" s="16">
        <f t="shared" si="1"/>
        <v>476</v>
      </c>
    </row>
    <row r="43" spans="2:14" ht="17.25" customHeight="1">
      <c r="B43" s="62" t="s">
        <v>28</v>
      </c>
      <c r="C43" s="62"/>
      <c r="D43" s="62"/>
      <c r="E43" s="62"/>
      <c r="F43" s="6"/>
      <c r="G43" s="6"/>
      <c r="H43" s="6"/>
      <c r="I43" s="6"/>
      <c r="J43" s="6"/>
      <c r="K43" s="6"/>
      <c r="L43" s="6"/>
      <c r="M43" s="6"/>
      <c r="N43" s="6"/>
    </row>
    <row r="44" spans="2:5" ht="17.25" customHeight="1">
      <c r="B44" s="68" t="s">
        <v>38</v>
      </c>
      <c r="C44" s="68"/>
      <c r="D44" s="68"/>
      <c r="E44" s="7"/>
    </row>
  </sheetData>
  <sheetProtection/>
  <mergeCells count="9">
    <mergeCell ref="B43:E43"/>
    <mergeCell ref="B44:D44"/>
    <mergeCell ref="B3:E3"/>
    <mergeCell ref="B10:E10"/>
    <mergeCell ref="B11:E11"/>
    <mergeCell ref="B13:B15"/>
    <mergeCell ref="C13:C15"/>
    <mergeCell ref="D13:D15"/>
    <mergeCell ref="E13:E15"/>
  </mergeCells>
  <printOptions/>
  <pageMargins left="0.7" right="0.7" top="0.75" bottom="0.75" header="0.3" footer="0.3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Pavels Belisovs</dc:creator>
  <cp:keywords/>
  <dc:description/>
  <cp:lastModifiedBy>Inita Vītoliņa</cp:lastModifiedBy>
  <dcterms:created xsi:type="dcterms:W3CDTF">2013-04-09T08:26:07Z</dcterms:created>
  <dcterms:modified xsi:type="dcterms:W3CDTF">2020-11-05T07:32:39Z</dcterms:modified>
  <cp:category/>
  <cp:version/>
  <cp:contentType/>
  <cp:contentStatus/>
</cp:coreProperties>
</file>