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55" windowHeight="11820" activeTab="0"/>
  </bookViews>
  <sheets>
    <sheet name="Traktehn_vad_progr" sheetId="1" r:id="rId1"/>
  </sheets>
  <definedNames/>
  <calcPr fullCalcOnLoad="1"/>
</workbook>
</file>

<file path=xl/sharedStrings.xml><?xml version="1.0" encoding="utf-8"?>
<sst xmlns="http://schemas.openxmlformats.org/spreadsheetml/2006/main" count="29" uniqueCount="29">
  <si>
    <t>Pirmās palīdzības kursa mācību stundu skaits</t>
  </si>
  <si>
    <t>Nr.p.k.</t>
  </si>
  <si>
    <t>Kopējais mācību stundu skaits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</si>
  <si>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</si>
  <si>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 xml:space="preserve">Traktortehnikas vadītāju apmācības izglītības programmu saraksts </t>
  </si>
  <si>
    <t xml:space="preserve">Teorētiskās apmācības stundu skaits </t>
  </si>
  <si>
    <t>8=3+4+5+6+7</t>
  </si>
  <si>
    <t xml:space="preserve">11K1 mod. - “TR1” (ar 1.pal.) kategorijas traktortehnikas “Traktori, lauksaimniecības pašgājējmašīnas, komunālās mašīnas, universālās pašgājējmašīnas, ekskavatori, iekrāvēji un speciālās pašgājējmašīnas ar pilnu masu līdz 7500 kilogramiem” </t>
  </si>
  <si>
    <t xml:space="preserve">11K mod. - “TR1” kategorijas traktortehnikas “Traktori, lauksaimniecības pašgājējmašīnas, komunālās mašīnas, universālās pašgājējmašīnas, ekskavatori, iekrāvēji un speciālās pašgājējmašīnas ar pilnu masu līdz 7500 kilogramiem” </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</si>
  <si>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</si>
  <si>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</si>
  <si>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</si>
  <si>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</si>
  <si>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</si>
  <si>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</si>
  <si>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 Par veselības pārbaudes, pirmās palīdzības sniegšanas kursa nodrošināšanas un braukšanas mācību atļaujas faktiskajām izmaksām Izglītības iestāde iesniedz Aģentūrai izdevumus apliecinošu dokumentu kopijas un Aģentūra sedz faktiski veiktās izmaksas, par attiecīgo starpību samazinot attiecīgas izmaksas.</t>
  </si>
  <si>
    <t>14=9+10+11+12+13</t>
  </si>
  <si>
    <t>Pirmās palīdzības kursa izmaksas* EUR</t>
  </si>
  <si>
    <t>Apmācības izmaksas vienai personai par visu apmācību periodu**  EUR</t>
  </si>
  <si>
    <t>Kvalifikācijas eksāmenu un vadītāja apliecības izmaksas VTUA***  EUR</t>
  </si>
  <si>
    <t>Kopējās Apmācības izmaksas vienai personai par visu apmācību periodu      EUR</t>
  </si>
  <si>
    <r>
      <t xml:space="preserve">** </t>
    </r>
    <r>
      <rPr>
        <i/>
        <sz val="14"/>
        <rFont val="Times New Roman"/>
        <family val="1"/>
      </rPr>
      <t>Apmācības izmaksās vienai personai par visu apmācību periodu</t>
    </r>
    <r>
      <rPr>
        <sz val="14"/>
        <rFont val="Times New Roman"/>
        <family val="1"/>
      </rPr>
      <t xml:space="preserve"> iekļautas arī izmaksas par viena veida traktortehnikas nodrošināšanu praktiskās vadīšanas eksāmena kārtošanas laikā VTUA. Ja bezdarbniekam vai darba meklētājam netiek nodrošināta kvalifikācijas (praktiskās vadīšanas) eksāmena kārtošana VTUA, tad Apmācību izmaksas vienai personai par visu apmācību periodu samazinās par 42.69 EUR (ar PVN) (Izglītības programmās 11K1; 11K; 12K1, 12K) un par 56.91 EUR (ar PVN) (Izglītības programmās 13K1, 13K, 14K1; 14K). </t>
    </r>
  </si>
  <si>
    <t>Izglītības programmas numurs un nosaukums</t>
  </si>
  <si>
    <t>Teorijas eksāmena Izglītības iestādē stundu skaits</t>
  </si>
  <si>
    <t>Vadīšanas eksāmena Izglītības iestādē stundu skaits</t>
  </si>
  <si>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4"/>
        <rFont val="Times New Roman"/>
        <family val="1"/>
      </rPr>
      <t>Kvalifikācijas eksāmenu un vadītāja apliecības izmaksas VTUA</t>
    </r>
    <r>
      <rPr>
        <sz val="14"/>
        <rFont val="Times New Roman"/>
        <family val="1"/>
      </rPr>
      <t>. Izmaksās iekļauts: traktortehnikas vadītāju teorētiskais kvalifikācijas eksāmens- ceļu satiksmes noteikumos (persona ir atbrīvota no ceļu satiksmes noteikumu eksāmena kārtošanas, ja tai ir traktortehnikas vai C1, C kategorijas sauszemes transportlīdzekļa vadītāja tiesības (ar priekšzināšanām)) (10,11 EUR ar PVN) un teorētiskais kvalifikācijas eksāmens- traktortehnikas vipārējā uzbūvē un eksplutācijas pamatos) (10,11 EUR ar PVN); traktortehnikas praktiskās vadīšanas eksāmens (25,00 EUR ar PVN); traktortehnikas vadītāja apliecības noformēšana un izsniegšana (13,60 EUR ar PVN); traktortehnikas vadītāja datu pirmreizējā ievadīšana vai datu maiņa valsts informācijas sistēmā (8,40 EUR ar PVN).</t>
    </r>
  </si>
  <si>
    <t>Braukšanas mācību atļaujas (ja iepriekš nav iegūta neviena transportlīdzekļu vai traktortehnikas vadītāju apliecība)* izmaksas  EUR</t>
  </si>
  <si>
    <t>Veselības pārbaudes izmaksas* EUR</t>
  </si>
  <si>
    <t xml:space="preserve">Praktiskās apmācības (braukšanas) stundu skaits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</si>
</sst>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409]dd\ mmmm\,\ yyyy"/>
  </numFmts>
  <fonts count="52">
    <font>
      <sz val="10"/>
      <name val="Arial"/>
      <family val="0"/>
    </font>
    <font>
      <sz val="12"/>
      <name val="Times New Roman"/>
      <family val="1"/>
    </font>
    <font>
      <b/>
      <sz val="12"/>
      <name val="Times New Roman"/>
      <family val="1"/>
    </font>
    <font>
      <sz val="10"/>
      <name val="Times New Roman"/>
      <family val="1"/>
    </font>
    <font>
      <sz val="13"/>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sz val="14"/>
      <name val="Times New Roman"/>
      <family val="1"/>
    </font>
    <font>
      <i/>
      <sz val="14"/>
      <name val="Times New Roman"/>
      <family val="1"/>
    </font>
    <font>
      <sz val="14"/>
      <color indexed="8"/>
      <name val="Times New Roman"/>
      <family val="1"/>
    </font>
    <font>
      <sz val="20"/>
      <color indexed="8"/>
      <name val="Times New Roman"/>
      <family val="1"/>
    </font>
    <font>
      <b/>
      <sz val="20"/>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20"/>
      <color theme="1"/>
      <name val="Times New Roman"/>
      <family val="1"/>
    </font>
    <font>
      <b/>
      <sz val="20"/>
      <color theme="1"/>
      <name val="Times New Roman"/>
      <family val="1"/>
    </font>
    <font>
      <sz val="12"/>
      <color theme="1"/>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7" fillId="3" borderId="0" applyNumberFormat="0" applyBorder="0" applyAlignment="0" applyProtection="0"/>
    <xf numFmtId="0" fontId="31" fillId="4" borderId="0" applyNumberFormat="0" applyBorder="0" applyAlignment="0" applyProtection="0"/>
    <xf numFmtId="0" fontId="7" fillId="5" borderId="0" applyNumberFormat="0" applyBorder="0" applyAlignment="0" applyProtection="0"/>
    <xf numFmtId="0" fontId="31" fillId="6" borderId="0" applyNumberFormat="0" applyBorder="0" applyAlignment="0" applyProtection="0"/>
    <xf numFmtId="0" fontId="7" fillId="7" borderId="0" applyNumberFormat="0" applyBorder="0" applyAlignment="0" applyProtection="0"/>
    <xf numFmtId="0" fontId="31" fillId="8" borderId="0" applyNumberFormat="0" applyBorder="0" applyAlignment="0" applyProtection="0"/>
    <xf numFmtId="0" fontId="7" fillId="9" borderId="0" applyNumberFormat="0" applyBorder="0" applyAlignment="0" applyProtection="0"/>
    <xf numFmtId="0" fontId="31" fillId="10" borderId="0" applyNumberFormat="0" applyBorder="0" applyAlignment="0" applyProtection="0"/>
    <xf numFmtId="0" fontId="7" fillId="11" borderId="0" applyNumberFormat="0" applyBorder="0" applyAlignment="0" applyProtection="0"/>
    <xf numFmtId="0" fontId="31" fillId="12" borderId="0" applyNumberFormat="0" applyBorder="0" applyAlignment="0" applyProtection="0"/>
    <xf numFmtId="0" fontId="7" fillId="13" borderId="0" applyNumberFormat="0" applyBorder="0" applyAlignment="0" applyProtection="0"/>
    <xf numFmtId="0" fontId="31" fillId="14" borderId="0" applyNumberFormat="0" applyBorder="0" applyAlignment="0" applyProtection="0"/>
    <xf numFmtId="0" fontId="7" fillId="15" borderId="0" applyNumberFormat="0" applyBorder="0" applyAlignment="0" applyProtection="0"/>
    <xf numFmtId="0" fontId="31" fillId="16" borderId="0" applyNumberFormat="0" applyBorder="0" applyAlignment="0" applyProtection="0"/>
    <xf numFmtId="0" fontId="7" fillId="17" borderId="0" applyNumberFormat="0" applyBorder="0" applyAlignment="0" applyProtection="0"/>
    <xf numFmtId="0" fontId="31" fillId="18" borderId="0" applyNumberFormat="0" applyBorder="0" applyAlignment="0" applyProtection="0"/>
    <xf numFmtId="0" fontId="7" fillId="19" borderId="0" applyNumberFormat="0" applyBorder="0" applyAlignment="0" applyProtection="0"/>
    <xf numFmtId="0" fontId="31" fillId="20" borderId="0" applyNumberFormat="0" applyBorder="0" applyAlignment="0" applyProtection="0"/>
    <xf numFmtId="0" fontId="7" fillId="9" borderId="0" applyNumberFormat="0" applyBorder="0" applyAlignment="0" applyProtection="0"/>
    <xf numFmtId="0" fontId="31" fillId="21" borderId="0" applyNumberFormat="0" applyBorder="0" applyAlignment="0" applyProtection="0"/>
    <xf numFmtId="0" fontId="7" fillId="15" borderId="0" applyNumberFormat="0" applyBorder="0" applyAlignment="0" applyProtection="0"/>
    <xf numFmtId="0" fontId="31" fillId="22" borderId="0" applyNumberFormat="0" applyBorder="0" applyAlignment="0" applyProtection="0"/>
    <xf numFmtId="0" fontId="7" fillId="23" borderId="0" applyNumberFormat="0" applyBorder="0" applyAlignment="0" applyProtection="0"/>
    <xf numFmtId="0" fontId="32" fillId="24" borderId="0" applyNumberFormat="0" applyBorder="0" applyAlignment="0" applyProtection="0"/>
    <xf numFmtId="0" fontId="8" fillId="25" borderId="0" applyNumberFormat="0" applyBorder="0" applyAlignment="0" applyProtection="0"/>
    <xf numFmtId="0" fontId="32" fillId="26" borderId="0" applyNumberFormat="0" applyBorder="0" applyAlignment="0" applyProtection="0"/>
    <xf numFmtId="0" fontId="8" fillId="17" borderId="0" applyNumberFormat="0" applyBorder="0" applyAlignment="0" applyProtection="0"/>
    <xf numFmtId="0" fontId="32" fillId="27" borderId="0" applyNumberFormat="0" applyBorder="0" applyAlignment="0" applyProtection="0"/>
    <xf numFmtId="0" fontId="8" fillId="19" borderId="0" applyNumberFormat="0" applyBorder="0" applyAlignment="0" applyProtection="0"/>
    <xf numFmtId="0" fontId="32" fillId="28" borderId="0" applyNumberFormat="0" applyBorder="0" applyAlignment="0" applyProtection="0"/>
    <xf numFmtId="0" fontId="8" fillId="29" borderId="0" applyNumberFormat="0" applyBorder="0" applyAlignment="0" applyProtection="0"/>
    <xf numFmtId="0" fontId="32" fillId="30" borderId="0" applyNumberFormat="0" applyBorder="0" applyAlignment="0" applyProtection="0"/>
    <xf numFmtId="0" fontId="8" fillId="31" borderId="0" applyNumberFormat="0" applyBorder="0" applyAlignment="0" applyProtection="0"/>
    <xf numFmtId="0" fontId="32" fillId="32" borderId="0" applyNumberFormat="0" applyBorder="0" applyAlignment="0" applyProtection="0"/>
    <xf numFmtId="0" fontId="8" fillId="33" borderId="0" applyNumberFormat="0" applyBorder="0" applyAlignment="0" applyProtection="0"/>
    <xf numFmtId="0" fontId="32" fillId="34" borderId="0" applyNumberFormat="0" applyBorder="0" applyAlignment="0" applyProtection="0"/>
    <xf numFmtId="0" fontId="8" fillId="35" borderId="0" applyNumberFormat="0" applyBorder="0" applyAlignment="0" applyProtection="0"/>
    <xf numFmtId="0" fontId="32" fillId="36" borderId="0" applyNumberFormat="0" applyBorder="0" applyAlignment="0" applyProtection="0"/>
    <xf numFmtId="0" fontId="8" fillId="37" borderId="0" applyNumberFormat="0" applyBorder="0" applyAlignment="0" applyProtection="0"/>
    <xf numFmtId="0" fontId="32" fillId="38" borderId="0" applyNumberFormat="0" applyBorder="0" applyAlignment="0" applyProtection="0"/>
    <xf numFmtId="0" fontId="8" fillId="39" borderId="0" applyNumberFormat="0" applyBorder="0" applyAlignment="0" applyProtection="0"/>
    <xf numFmtId="0" fontId="32" fillId="40" borderId="0" applyNumberFormat="0" applyBorder="0" applyAlignment="0" applyProtection="0"/>
    <xf numFmtId="0" fontId="8" fillId="29" borderId="0" applyNumberFormat="0" applyBorder="0" applyAlignment="0" applyProtection="0"/>
    <xf numFmtId="0" fontId="32" fillId="41" borderId="0" applyNumberFormat="0" applyBorder="0" applyAlignment="0" applyProtection="0"/>
    <xf numFmtId="0" fontId="8" fillId="31" borderId="0" applyNumberFormat="0" applyBorder="0" applyAlignment="0" applyProtection="0"/>
    <xf numFmtId="0" fontId="32" fillId="42" borderId="0" applyNumberFormat="0" applyBorder="0" applyAlignment="0" applyProtection="0"/>
    <xf numFmtId="0" fontId="8" fillId="43" borderId="0" applyNumberFormat="0" applyBorder="0" applyAlignment="0" applyProtection="0"/>
    <xf numFmtId="0" fontId="33" fillId="44" borderId="0" applyNumberFormat="0" applyBorder="0" applyAlignment="0" applyProtection="0"/>
    <xf numFmtId="0" fontId="9" fillId="5" borderId="0" applyNumberFormat="0" applyBorder="0" applyAlignment="0" applyProtection="0"/>
    <xf numFmtId="0" fontId="34" fillId="45" borderId="1" applyNumberFormat="0" applyAlignment="0" applyProtection="0"/>
    <xf numFmtId="0" fontId="10" fillId="46" borderId="2" applyNumberFormat="0" applyAlignment="0" applyProtection="0"/>
    <xf numFmtId="0" fontId="35"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37" fillId="49" borderId="0" applyNumberFormat="0" applyBorder="0" applyAlignment="0" applyProtection="0"/>
    <xf numFmtId="0" fontId="13" fillId="7" borderId="0" applyNumberFormat="0" applyBorder="0" applyAlignment="0" applyProtection="0"/>
    <xf numFmtId="0" fontId="38" fillId="0" borderId="5" applyNumberFormat="0" applyFill="0" applyAlignment="0" applyProtection="0"/>
    <xf numFmtId="0" fontId="14" fillId="0" borderId="6" applyNumberFormat="0" applyFill="0" applyAlignment="0" applyProtection="0"/>
    <xf numFmtId="0" fontId="39" fillId="0" borderId="7" applyNumberFormat="0" applyFill="0" applyAlignment="0" applyProtection="0"/>
    <xf numFmtId="0" fontId="15" fillId="0" borderId="8" applyNumberFormat="0" applyFill="0" applyAlignment="0" applyProtection="0"/>
    <xf numFmtId="0" fontId="40" fillId="0" borderId="9" applyNumberFormat="0" applyFill="0" applyAlignment="0" applyProtection="0"/>
    <xf numFmtId="0" fontId="16" fillId="0" borderId="10" applyNumberFormat="0" applyFill="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41" fillId="50" borderId="1" applyNumberFormat="0" applyAlignment="0" applyProtection="0"/>
    <xf numFmtId="0" fontId="17" fillId="13" borderId="2" applyNumberFormat="0" applyAlignment="0" applyProtection="0"/>
    <xf numFmtId="0" fontId="42" fillId="0" borderId="11" applyNumberFormat="0" applyFill="0" applyAlignment="0" applyProtection="0"/>
    <xf numFmtId="0" fontId="18" fillId="0" borderId="12" applyNumberFormat="0" applyFill="0" applyAlignment="0" applyProtection="0"/>
    <xf numFmtId="0" fontId="43" fillId="51"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44" fillId="45" borderId="15" applyNumberFormat="0" applyAlignment="0" applyProtection="0"/>
    <xf numFmtId="0" fontId="20" fillId="46" borderId="1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0" borderId="17" applyNumberFormat="0" applyFill="0" applyAlignment="0" applyProtection="0"/>
    <xf numFmtId="0" fontId="22" fillId="0" borderId="18" applyNumberFormat="0" applyFill="0" applyAlignment="0" applyProtection="0"/>
    <xf numFmtId="0" fontId="47" fillId="0" borderId="0" applyNumberFormat="0" applyFill="0" applyBorder="0" applyAlignment="0" applyProtection="0"/>
    <xf numFmtId="0" fontId="23" fillId="0" borderId="0" applyNumberFormat="0" applyFill="0" applyBorder="0" applyAlignment="0" applyProtection="0"/>
  </cellStyleXfs>
  <cellXfs count="37">
    <xf numFmtId="0" fontId="0" fillId="0" borderId="0" xfId="0" applyAlignment="1">
      <alignment/>
    </xf>
    <xf numFmtId="0" fontId="1" fillId="0" borderId="0" xfId="0" applyFont="1" applyFill="1" applyAlignment="1">
      <alignment/>
    </xf>
    <xf numFmtId="0" fontId="1" fillId="0" borderId="0" xfId="0" applyFont="1" applyFill="1" applyAlignment="1">
      <alignment wrapText="1"/>
    </xf>
    <xf numFmtId="0" fontId="1" fillId="0" borderId="19" xfId="0" applyFont="1" applyFill="1" applyBorder="1" applyAlignment="1">
      <alignment horizontal="center" vertical="center"/>
    </xf>
    <xf numFmtId="0" fontId="4" fillId="0" borderId="0" xfId="0" applyFont="1" applyAlignment="1">
      <alignment horizontal="right"/>
    </xf>
    <xf numFmtId="0" fontId="1" fillId="46" borderId="19" xfId="0" applyFont="1" applyFill="1" applyBorder="1" applyAlignment="1">
      <alignment horizontal="center" vertical="center" wrapText="1"/>
    </xf>
    <xf numFmtId="0" fontId="2" fillId="46" borderId="19" xfId="0" applyNumberFormat="1" applyFont="1" applyFill="1" applyBorder="1" applyAlignment="1">
      <alignment horizontal="center" vertical="center" wrapText="1"/>
    </xf>
    <xf numFmtId="2" fontId="3" fillId="0" borderId="0" xfId="0" applyNumberFormat="1" applyFont="1" applyFill="1" applyAlignment="1">
      <alignment/>
    </xf>
    <xf numFmtId="2" fontId="3" fillId="0" borderId="0" xfId="0" applyNumberFormat="1" applyFont="1" applyFill="1" applyAlignment="1">
      <alignment horizontal="right" vertical="center" wrapText="1"/>
    </xf>
    <xf numFmtId="0" fontId="1" fillId="0" borderId="0" xfId="0" applyFont="1" applyFill="1" applyAlignment="1">
      <alignment horizontal="center"/>
    </xf>
    <xf numFmtId="0" fontId="1" fillId="46" borderId="20" xfId="0" applyFont="1" applyFill="1" applyBorder="1" applyAlignment="1">
      <alignment horizontal="center" vertical="center" wrapText="1"/>
    </xf>
    <xf numFmtId="0" fontId="2" fillId="46" borderId="20" xfId="0" applyNumberFormat="1" applyFont="1" applyFill="1" applyBorder="1" applyAlignment="1">
      <alignment horizontal="center" vertical="center" wrapText="1"/>
    </xf>
    <xf numFmtId="0" fontId="1" fillId="46" borderId="21" xfId="0" applyNumberFormat="1" applyFont="1" applyFill="1" applyBorder="1" applyAlignment="1">
      <alignment horizontal="center" vertical="center" wrapText="1"/>
    </xf>
    <xf numFmtId="0" fontId="1" fillId="46" borderId="22" xfId="0" applyNumberFormat="1" applyFont="1" applyFill="1" applyBorder="1" applyAlignment="1">
      <alignment horizontal="center" vertical="center" wrapText="1"/>
    </xf>
    <xf numFmtId="0" fontId="1" fillId="46" borderId="19" xfId="0" applyFont="1" applyFill="1" applyBorder="1" applyAlignment="1">
      <alignment horizontal="center" vertical="center" wrapText="1"/>
    </xf>
    <xf numFmtId="0" fontId="1" fillId="46" borderId="20" xfId="0" applyFont="1" applyFill="1" applyBorder="1" applyAlignment="1">
      <alignment horizontal="center" vertical="center" wrapText="1"/>
    </xf>
    <xf numFmtId="0" fontId="1" fillId="55" borderId="19"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56" borderId="0" xfId="0" applyFont="1" applyFill="1" applyAlignment="1">
      <alignment/>
    </xf>
    <xf numFmtId="0" fontId="1" fillId="56" borderId="0" xfId="0" applyFont="1" applyFill="1" applyAlignment="1">
      <alignment wrapText="1"/>
    </xf>
    <xf numFmtId="0" fontId="48" fillId="56" borderId="23" xfId="0" applyFont="1" applyFill="1" applyBorder="1" applyAlignment="1" applyProtection="1">
      <alignment vertical="center" wrapText="1"/>
      <protection/>
    </xf>
    <xf numFmtId="0" fontId="48" fillId="56" borderId="19" xfId="0" applyFont="1" applyFill="1" applyBorder="1" applyAlignment="1" applyProtection="1">
      <alignment vertical="center" wrapText="1"/>
      <protection/>
    </xf>
    <xf numFmtId="0" fontId="1" fillId="56" borderId="23" xfId="0" applyFont="1" applyFill="1" applyBorder="1" applyAlignment="1">
      <alignment horizontal="center" vertical="center"/>
    </xf>
    <xf numFmtId="2" fontId="49" fillId="56" borderId="19" xfId="94" applyNumberFormat="1" applyFont="1" applyFill="1" applyBorder="1" applyAlignment="1">
      <alignment horizontal="center" vertical="center" wrapText="1"/>
      <protection/>
    </xf>
    <xf numFmtId="2" fontId="49" fillId="56" borderId="20" xfId="0" applyNumberFormat="1" applyFont="1" applyFill="1" applyBorder="1" applyAlignment="1">
      <alignment horizontal="center" vertical="center"/>
    </xf>
    <xf numFmtId="0" fontId="48" fillId="56" borderId="19" xfId="0" applyFont="1" applyFill="1" applyBorder="1" applyAlignment="1" applyProtection="1">
      <alignment horizontal="left" vertical="center" wrapText="1"/>
      <protection/>
    </xf>
    <xf numFmtId="0" fontId="49" fillId="56" borderId="19" xfId="0" applyFont="1" applyFill="1" applyBorder="1" applyAlignment="1" applyProtection="1">
      <alignment horizontal="center" vertical="center" wrapText="1"/>
      <protection/>
    </xf>
    <xf numFmtId="0" fontId="50" fillId="56" borderId="19" xfId="94" applyFont="1" applyFill="1" applyBorder="1" applyAlignment="1">
      <alignment horizontal="center" vertical="center" wrapText="1"/>
      <protection/>
    </xf>
    <xf numFmtId="2" fontId="50" fillId="56" borderId="20" xfId="94" applyNumberFormat="1" applyFont="1" applyFill="1" applyBorder="1" applyAlignment="1">
      <alignment horizontal="center" vertical="center"/>
      <protection/>
    </xf>
    <xf numFmtId="0" fontId="1" fillId="56" borderId="19" xfId="0" applyFont="1" applyFill="1" applyBorder="1" applyAlignment="1">
      <alignment horizontal="center" vertical="center"/>
    </xf>
    <xf numFmtId="0" fontId="2" fillId="55" borderId="21" xfId="0" applyNumberFormat="1" applyFont="1" applyFill="1" applyBorder="1" applyAlignment="1">
      <alignment horizontal="center" vertical="center" wrapText="1"/>
    </xf>
    <xf numFmtId="2" fontId="1" fillId="0" borderId="0" xfId="0" applyNumberFormat="1" applyFont="1" applyFill="1" applyAlignment="1">
      <alignment horizontal="right" vertical="center" wrapText="1"/>
    </xf>
    <xf numFmtId="2" fontId="51" fillId="0" borderId="0" xfId="0" applyNumberFormat="1" applyFont="1" applyFill="1" applyAlignment="1">
      <alignment horizontal="right" vertical="center" wrapText="1"/>
    </xf>
    <xf numFmtId="0" fontId="25" fillId="56" borderId="0" xfId="0" applyFont="1" applyFill="1" applyAlignment="1">
      <alignment horizontal="left" wrapText="1"/>
    </xf>
    <xf numFmtId="2" fontId="1" fillId="0" borderId="0" xfId="0" applyNumberFormat="1" applyFont="1" applyFill="1" applyAlignment="1">
      <alignment horizontal="right" vertical="center" wrapText="1"/>
    </xf>
    <xf numFmtId="0" fontId="24" fillId="0" borderId="0" xfId="0" applyFont="1" applyFill="1" applyAlignment="1">
      <alignment horizontal="center"/>
    </xf>
    <xf numFmtId="0" fontId="0" fillId="0" borderId="0" xfId="0" applyAlignment="1">
      <alignment vertical="center" wrapText="1"/>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te" xfId="97"/>
    <cellStyle name="Note 2" xfId="98"/>
    <cellStyle name="Note 2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zoomScale="60" zoomScaleNormal="60" zoomScalePageLayoutView="0" workbookViewId="0" topLeftCell="A1">
      <selection activeCell="S10" sqref="S10"/>
    </sheetView>
  </sheetViews>
  <sheetFormatPr defaultColWidth="9.140625" defaultRowHeight="12.75"/>
  <cols>
    <col min="1" max="1" width="9.140625" style="1" customWidth="1"/>
    <col min="2" max="2" width="73.8515625" style="2" customWidth="1"/>
    <col min="3" max="7" width="19.8515625" style="2" customWidth="1"/>
    <col min="8" max="9" width="19.8515625" style="1" customWidth="1"/>
    <col min="10" max="14" width="16.140625" style="1" customWidth="1"/>
    <col min="15" max="16384" width="9.140625" style="1" customWidth="1"/>
  </cols>
  <sheetData>
    <row r="1" spans="2:14" ht="15.75" customHeight="1">
      <c r="B1" s="4"/>
      <c r="C1" s="4"/>
      <c r="D1" s="4"/>
      <c r="E1" s="4"/>
      <c r="F1" s="4"/>
      <c r="G1" s="4"/>
      <c r="H1" s="7"/>
      <c r="I1" s="7"/>
      <c r="J1" s="7"/>
      <c r="K1" s="7"/>
      <c r="L1" s="34"/>
      <c r="M1" s="34"/>
      <c r="N1" s="34"/>
    </row>
    <row r="2" spans="2:14" ht="15.75" customHeight="1">
      <c r="B2" s="4"/>
      <c r="C2" s="4"/>
      <c r="D2" s="4"/>
      <c r="E2" s="4"/>
      <c r="F2" s="4"/>
      <c r="G2" s="4"/>
      <c r="H2" s="7"/>
      <c r="I2" s="7"/>
      <c r="J2" s="7"/>
      <c r="K2" s="7"/>
      <c r="L2" s="8"/>
      <c r="M2" s="31"/>
      <c r="N2" s="32"/>
    </row>
    <row r="3" spans="1:14" ht="20.25" customHeight="1">
      <c r="A3" s="35" t="s">
        <v>4</v>
      </c>
      <c r="B3" s="35"/>
      <c r="C3" s="35"/>
      <c r="D3" s="35"/>
      <c r="E3" s="35"/>
      <c r="F3" s="35"/>
      <c r="G3" s="35"/>
      <c r="H3" s="35"/>
      <c r="I3" s="35"/>
      <c r="J3" s="35"/>
      <c r="K3" s="35"/>
      <c r="L3" s="35"/>
      <c r="M3" s="35"/>
      <c r="N3" s="35"/>
    </row>
    <row r="4" spans="2:14" ht="16.5" customHeight="1">
      <c r="B4" s="36"/>
      <c r="C4" s="36"/>
      <c r="D4" s="36"/>
      <c r="E4" s="36"/>
      <c r="F4" s="36"/>
      <c r="G4" s="36"/>
      <c r="H4" s="36"/>
      <c r="I4" s="36"/>
      <c r="J4" s="36"/>
      <c r="K4" s="36"/>
      <c r="L4" s="36"/>
      <c r="M4" s="36"/>
      <c r="N4" s="36"/>
    </row>
    <row r="5" spans="1:14" ht="166.5" customHeight="1">
      <c r="A5" s="5" t="s">
        <v>1</v>
      </c>
      <c r="B5" s="5" t="s">
        <v>22</v>
      </c>
      <c r="C5" s="5" t="s">
        <v>5</v>
      </c>
      <c r="D5" s="5" t="s">
        <v>23</v>
      </c>
      <c r="E5" s="5" t="s">
        <v>28</v>
      </c>
      <c r="F5" s="5" t="s">
        <v>24</v>
      </c>
      <c r="G5" s="5" t="s">
        <v>0</v>
      </c>
      <c r="H5" s="5" t="s">
        <v>2</v>
      </c>
      <c r="I5" s="14" t="s">
        <v>18</v>
      </c>
      <c r="J5" s="5" t="s">
        <v>17</v>
      </c>
      <c r="K5" s="16" t="s">
        <v>27</v>
      </c>
      <c r="L5" s="15" t="s">
        <v>19</v>
      </c>
      <c r="M5" s="16" t="s">
        <v>26</v>
      </c>
      <c r="N5" s="10" t="s">
        <v>20</v>
      </c>
    </row>
    <row r="6" spans="1:14" ht="15" customHeight="1">
      <c r="A6" s="6">
        <v>1</v>
      </c>
      <c r="B6" s="6">
        <v>2</v>
      </c>
      <c r="C6" s="6">
        <v>3</v>
      </c>
      <c r="D6" s="6">
        <v>4</v>
      </c>
      <c r="E6" s="6">
        <v>5</v>
      </c>
      <c r="F6" s="6">
        <v>6</v>
      </c>
      <c r="G6" s="6">
        <v>7</v>
      </c>
      <c r="H6" s="6" t="s">
        <v>6</v>
      </c>
      <c r="I6" s="12">
        <v>11</v>
      </c>
      <c r="J6" s="6">
        <v>9</v>
      </c>
      <c r="K6" s="6">
        <v>10</v>
      </c>
      <c r="L6" s="13">
        <v>12</v>
      </c>
      <c r="M6" s="30">
        <v>13</v>
      </c>
      <c r="N6" s="11" t="s">
        <v>16</v>
      </c>
    </row>
    <row r="7" spans="1:14" s="9" customFormat="1" ht="94.5" customHeight="1">
      <c r="A7" s="22">
        <v>1</v>
      </c>
      <c r="B7" s="25" t="s">
        <v>7</v>
      </c>
      <c r="C7" s="26">
        <v>70</v>
      </c>
      <c r="D7" s="26">
        <v>2</v>
      </c>
      <c r="E7" s="26">
        <v>8.5</v>
      </c>
      <c r="F7" s="26">
        <v>1</v>
      </c>
      <c r="G7" s="26">
        <v>15</v>
      </c>
      <c r="H7" s="27">
        <f aca="true" t="shared" si="0" ref="H7:H14">SUM(C7:G7)</f>
        <v>96.5</v>
      </c>
      <c r="I7" s="23">
        <f>N7-M7-L7-K7-J7</f>
        <v>489</v>
      </c>
      <c r="J7" s="23">
        <v>35</v>
      </c>
      <c r="K7" s="23">
        <v>30</v>
      </c>
      <c r="L7" s="24">
        <v>67.22</v>
      </c>
      <c r="M7" s="23">
        <v>13.6</v>
      </c>
      <c r="N7" s="28">
        <v>634.82</v>
      </c>
    </row>
    <row r="8" spans="1:14" s="9" customFormat="1" ht="96" customHeight="1">
      <c r="A8" s="22">
        <v>2</v>
      </c>
      <c r="B8" s="25" t="s">
        <v>8</v>
      </c>
      <c r="C8" s="26">
        <v>70</v>
      </c>
      <c r="D8" s="26">
        <v>2</v>
      </c>
      <c r="E8" s="26">
        <v>8.5</v>
      </c>
      <c r="F8" s="26">
        <v>1</v>
      </c>
      <c r="G8" s="26">
        <v>0</v>
      </c>
      <c r="H8" s="27">
        <f t="shared" si="0"/>
        <v>81.5</v>
      </c>
      <c r="I8" s="23">
        <f aca="true" t="shared" si="1" ref="I8:I14">N8-M8-L8-K8-J8</f>
        <v>489</v>
      </c>
      <c r="J8" s="23">
        <v>0</v>
      </c>
      <c r="K8" s="23">
        <v>30</v>
      </c>
      <c r="L8" s="24">
        <v>67.22</v>
      </c>
      <c r="M8" s="23">
        <v>13.6</v>
      </c>
      <c r="N8" s="28">
        <v>599.82</v>
      </c>
    </row>
    <row r="9" spans="1:14" s="9" customFormat="1" ht="81" customHeight="1">
      <c r="A9" s="17">
        <v>3</v>
      </c>
      <c r="B9" s="20" t="s">
        <v>9</v>
      </c>
      <c r="C9" s="26">
        <v>70</v>
      </c>
      <c r="D9" s="26">
        <v>2</v>
      </c>
      <c r="E9" s="26">
        <v>8.5</v>
      </c>
      <c r="F9" s="26">
        <v>1</v>
      </c>
      <c r="G9" s="26">
        <v>15</v>
      </c>
      <c r="H9" s="27">
        <f t="shared" si="0"/>
        <v>96.5</v>
      </c>
      <c r="I9" s="23">
        <f t="shared" si="1"/>
        <v>489</v>
      </c>
      <c r="J9" s="23">
        <v>35</v>
      </c>
      <c r="K9" s="23">
        <v>30</v>
      </c>
      <c r="L9" s="24">
        <v>67.22</v>
      </c>
      <c r="M9" s="23">
        <v>13.6</v>
      </c>
      <c r="N9" s="28">
        <v>634.82</v>
      </c>
    </row>
    <row r="10" spans="1:14" s="9" customFormat="1" ht="81.75" customHeight="1">
      <c r="A10" s="17">
        <v>4</v>
      </c>
      <c r="B10" s="20" t="s">
        <v>10</v>
      </c>
      <c r="C10" s="26">
        <v>70</v>
      </c>
      <c r="D10" s="26">
        <v>2</v>
      </c>
      <c r="E10" s="26">
        <v>8.5</v>
      </c>
      <c r="F10" s="26">
        <v>1</v>
      </c>
      <c r="G10" s="26">
        <v>0</v>
      </c>
      <c r="H10" s="27">
        <f t="shared" si="0"/>
        <v>81.5</v>
      </c>
      <c r="I10" s="23">
        <f t="shared" si="1"/>
        <v>489</v>
      </c>
      <c r="J10" s="23">
        <v>0</v>
      </c>
      <c r="K10" s="23">
        <v>30</v>
      </c>
      <c r="L10" s="24">
        <v>67.22</v>
      </c>
      <c r="M10" s="23">
        <v>13.6</v>
      </c>
      <c r="N10" s="28">
        <v>599.82</v>
      </c>
    </row>
    <row r="11" spans="1:14" s="9" customFormat="1" ht="67.5" customHeight="1">
      <c r="A11" s="29">
        <v>5</v>
      </c>
      <c r="B11" s="21" t="s">
        <v>11</v>
      </c>
      <c r="C11" s="26">
        <v>49</v>
      </c>
      <c r="D11" s="26">
        <v>2</v>
      </c>
      <c r="E11" s="26">
        <v>10</v>
      </c>
      <c r="F11" s="26">
        <v>1</v>
      </c>
      <c r="G11" s="26">
        <v>15</v>
      </c>
      <c r="H11" s="27">
        <f t="shared" si="0"/>
        <v>77</v>
      </c>
      <c r="I11" s="23">
        <f t="shared" si="1"/>
        <v>372</v>
      </c>
      <c r="J11" s="23">
        <v>35</v>
      </c>
      <c r="K11" s="23">
        <v>30</v>
      </c>
      <c r="L11" s="24">
        <v>67.22</v>
      </c>
      <c r="M11" s="23">
        <v>13.6</v>
      </c>
      <c r="N11" s="28">
        <v>517.82</v>
      </c>
    </row>
    <row r="12" spans="1:14" s="9" customFormat="1" ht="69.75" customHeight="1">
      <c r="A12" s="29">
        <v>6</v>
      </c>
      <c r="B12" s="21" t="s">
        <v>12</v>
      </c>
      <c r="C12" s="26">
        <v>49</v>
      </c>
      <c r="D12" s="26">
        <v>2</v>
      </c>
      <c r="E12" s="26">
        <v>10</v>
      </c>
      <c r="F12" s="26">
        <v>1</v>
      </c>
      <c r="G12" s="26">
        <v>0</v>
      </c>
      <c r="H12" s="27">
        <f t="shared" si="0"/>
        <v>62</v>
      </c>
      <c r="I12" s="23">
        <f t="shared" si="1"/>
        <v>372</v>
      </c>
      <c r="J12" s="23">
        <v>0</v>
      </c>
      <c r="K12" s="23">
        <v>30</v>
      </c>
      <c r="L12" s="24">
        <v>67.22</v>
      </c>
      <c r="M12" s="23">
        <v>13.6</v>
      </c>
      <c r="N12" s="28">
        <v>482.82</v>
      </c>
    </row>
    <row r="13" spans="1:14" s="9" customFormat="1" ht="55.5" customHeight="1">
      <c r="A13" s="22">
        <v>7</v>
      </c>
      <c r="B13" s="20" t="s">
        <v>13</v>
      </c>
      <c r="C13" s="26">
        <v>75</v>
      </c>
      <c r="D13" s="26">
        <v>2</v>
      </c>
      <c r="E13" s="26">
        <v>6</v>
      </c>
      <c r="F13" s="26">
        <v>1</v>
      </c>
      <c r="G13" s="26">
        <v>15</v>
      </c>
      <c r="H13" s="27">
        <f t="shared" si="0"/>
        <v>99</v>
      </c>
      <c r="I13" s="23">
        <f t="shared" si="1"/>
        <v>504</v>
      </c>
      <c r="J13" s="23">
        <v>35</v>
      </c>
      <c r="K13" s="23">
        <v>30</v>
      </c>
      <c r="L13" s="24">
        <v>67.22</v>
      </c>
      <c r="M13" s="23">
        <v>13.6</v>
      </c>
      <c r="N13" s="28">
        <v>649.82</v>
      </c>
    </row>
    <row r="14" spans="1:14" s="9" customFormat="1" ht="68.25" customHeight="1">
      <c r="A14" s="3">
        <v>8</v>
      </c>
      <c r="B14" s="21" t="s">
        <v>14</v>
      </c>
      <c r="C14" s="26">
        <v>75</v>
      </c>
      <c r="D14" s="26">
        <v>2</v>
      </c>
      <c r="E14" s="26">
        <v>6</v>
      </c>
      <c r="F14" s="26">
        <v>1</v>
      </c>
      <c r="G14" s="26">
        <v>0</v>
      </c>
      <c r="H14" s="27">
        <f t="shared" si="0"/>
        <v>84</v>
      </c>
      <c r="I14" s="23">
        <f t="shared" si="1"/>
        <v>504</v>
      </c>
      <c r="J14" s="23">
        <v>0</v>
      </c>
      <c r="K14" s="23">
        <v>30</v>
      </c>
      <c r="L14" s="24">
        <v>67.22</v>
      </c>
      <c r="M14" s="23">
        <v>13.6</v>
      </c>
      <c r="N14" s="28">
        <v>614.82</v>
      </c>
    </row>
    <row r="15" spans="1:14" ht="44.25" customHeight="1">
      <c r="A15" s="33" t="s">
        <v>15</v>
      </c>
      <c r="B15" s="33"/>
      <c r="C15" s="33"/>
      <c r="D15" s="33"/>
      <c r="E15" s="33"/>
      <c r="F15" s="33"/>
      <c r="G15" s="33"/>
      <c r="H15" s="33"/>
      <c r="I15" s="33"/>
      <c r="J15" s="33"/>
      <c r="K15" s="33"/>
      <c r="L15" s="33"/>
      <c r="M15" s="33"/>
      <c r="N15" s="33"/>
    </row>
    <row r="16" spans="1:14" ht="55.5" customHeight="1">
      <c r="A16" s="33" t="s">
        <v>21</v>
      </c>
      <c r="B16" s="33"/>
      <c r="C16" s="33"/>
      <c r="D16" s="33"/>
      <c r="E16" s="33"/>
      <c r="F16" s="33"/>
      <c r="G16" s="33"/>
      <c r="H16" s="33"/>
      <c r="I16" s="33"/>
      <c r="J16" s="33"/>
      <c r="K16" s="33"/>
      <c r="L16" s="33"/>
      <c r="M16" s="33"/>
      <c r="N16" s="33"/>
    </row>
    <row r="17" spans="1:14" ht="79.5" customHeight="1">
      <c r="A17" s="33" t="s">
        <v>25</v>
      </c>
      <c r="B17" s="33"/>
      <c r="C17" s="33"/>
      <c r="D17" s="33"/>
      <c r="E17" s="33"/>
      <c r="F17" s="33"/>
      <c r="G17" s="33"/>
      <c r="H17" s="33"/>
      <c r="I17" s="33"/>
      <c r="J17" s="33"/>
      <c r="K17" s="33"/>
      <c r="L17" s="33"/>
      <c r="M17" s="33"/>
      <c r="N17" s="33"/>
    </row>
    <row r="18" spans="1:14" ht="59.25" customHeight="1">
      <c r="A18" s="33" t="s">
        <v>3</v>
      </c>
      <c r="B18" s="33"/>
      <c r="C18" s="33"/>
      <c r="D18" s="33"/>
      <c r="E18" s="33"/>
      <c r="F18" s="33"/>
      <c r="G18" s="33"/>
      <c r="H18" s="33"/>
      <c r="I18" s="33"/>
      <c r="J18" s="33"/>
      <c r="K18" s="33"/>
      <c r="L18" s="33"/>
      <c r="M18" s="33"/>
      <c r="N18" s="33"/>
    </row>
    <row r="19" spans="1:14" ht="15.75">
      <c r="A19" s="18"/>
      <c r="B19" s="19"/>
      <c r="C19" s="19"/>
      <c r="D19" s="19"/>
      <c r="E19" s="19"/>
      <c r="F19" s="19"/>
      <c r="G19" s="19"/>
      <c r="H19" s="18"/>
      <c r="I19" s="18"/>
      <c r="J19" s="18"/>
      <c r="K19" s="18"/>
      <c r="L19" s="18"/>
      <c r="M19" s="18"/>
      <c r="N19" s="18"/>
    </row>
    <row r="20" spans="1:14" ht="15.75">
      <c r="A20" s="18"/>
      <c r="B20" s="19"/>
      <c r="C20" s="19"/>
      <c r="D20" s="19"/>
      <c r="E20" s="19"/>
      <c r="F20" s="19"/>
      <c r="G20" s="19"/>
      <c r="H20" s="18"/>
      <c r="I20" s="18"/>
      <c r="J20" s="18"/>
      <c r="K20" s="18"/>
      <c r="L20" s="18"/>
      <c r="M20" s="18"/>
      <c r="N20" s="18"/>
    </row>
    <row r="21" spans="1:14" ht="15.75">
      <c r="A21" s="18"/>
      <c r="B21" s="19"/>
      <c r="C21" s="19"/>
      <c r="D21" s="19"/>
      <c r="E21" s="19"/>
      <c r="F21" s="19"/>
      <c r="G21" s="19"/>
      <c r="H21" s="18"/>
      <c r="I21" s="18"/>
      <c r="J21" s="18"/>
      <c r="K21" s="18"/>
      <c r="L21" s="18"/>
      <c r="M21" s="18"/>
      <c r="N21" s="18"/>
    </row>
  </sheetData>
  <sheetProtection/>
  <mergeCells count="7">
    <mergeCell ref="A15:N15"/>
    <mergeCell ref="A16:N16"/>
    <mergeCell ref="A17:N17"/>
    <mergeCell ref="A18:N18"/>
    <mergeCell ref="L1:N1"/>
    <mergeCell ref="A3:N3"/>
    <mergeCell ref="B4:N4"/>
  </mergeCells>
  <printOptions/>
  <pageMargins left="0.7" right="0.7" top="0.75" bottom="0.75" header="0.3" footer="0.3"/>
  <pageSetup fitToHeight="1" fitToWidth="1"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Monta Leimane</cp:lastModifiedBy>
  <cp:lastPrinted>2018-10-31T12:22:59Z</cp:lastPrinted>
  <dcterms:created xsi:type="dcterms:W3CDTF">2010-05-17T04:40:49Z</dcterms:created>
  <dcterms:modified xsi:type="dcterms:W3CDTF">2019-01-08T14:37:57Z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1374</vt:lpwstr>
  </property>
  <property fmtid="{D5CDD505-2E9C-101B-9397-08002B2CF9AE}" pid="4" name="SignaturesHtml">
    <vt:lpwstr/>
  </property>
  <property fmtid="{D5CDD505-2E9C-101B-9397-08002B2CF9AE}" pid="5" name="ValidationDate">
    <vt:lpwstr/>
  </property>
  <property fmtid="{D5CDD505-2E9C-101B-9397-08002B2CF9AE}" pid="6" name="ValidationStatus">
    <vt:lpwstr/>
  </property>
  <property fmtid="{D5CDD505-2E9C-101B-9397-08002B2CF9AE}" pid="7" name="ThreeRoApprovalStatus">
    <vt:lpwstr/>
  </property>
  <property fmtid="{D5CDD505-2E9C-101B-9397-08002B2CF9AE}" pid="8" name="ThreeRoApprovalComments">
    <vt:lpwstr/>
  </property>
</Properties>
</file>