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Traktortehnika" sheetId="1" r:id="rId1"/>
  </sheets>
  <definedNames>
    <definedName name="_xlnm.Print_Titles" localSheetId="0">'Traktortehnika'!$5:$5</definedName>
  </definedNames>
  <calcPr fullCalcOnLoad="1"/>
</workbook>
</file>

<file path=xl/sharedStrings.xml><?xml version="1.0" encoding="utf-8"?>
<sst xmlns="http://schemas.openxmlformats.org/spreadsheetml/2006/main" count="63" uniqueCount="42">
  <si>
    <t>Pirmās palīdzības kursa mācību stundu skaits</t>
  </si>
  <si>
    <r>
      <t xml:space="preserve">Praktiskās braukšanas </t>
    </r>
    <r>
      <rPr>
        <sz val="12"/>
        <rFont val="Times New Roman"/>
        <family val="1"/>
      </rPr>
      <t xml:space="preserve"> stundu skaits (t.sk. vadīšanas eksāmens Izglītības iestādē)</t>
    </r>
  </si>
  <si>
    <t>Izglītības programmas numurs un nosaukums</t>
  </si>
  <si>
    <t>Nr.p.k.</t>
  </si>
  <si>
    <t>Teorētiskās apmācības stundu skaits (t.sk. teorijas eksāmens Izglītības iestādē)</t>
  </si>
  <si>
    <t>Kopējais mācību stundu skaits</t>
  </si>
  <si>
    <t>Kopējās Apmācības izmaksas vienai personai par visu apmācību periodu</t>
  </si>
  <si>
    <t>6=3+4+5</t>
  </si>
  <si>
    <t>11=7+8+9+10</t>
  </si>
  <si>
    <t>4.pielikums</t>
  </si>
  <si>
    <t xml:space="preserve">Izglītības programmu saraksts </t>
  </si>
  <si>
    <t>Pirmās palīdzības kursa izmaksas*</t>
  </si>
  <si>
    <t>Obligātās veselības pārbaudes izmaksas*</t>
  </si>
  <si>
    <t>Apmācības izmaksas vienai personai par visu apmācību periodu**</t>
  </si>
  <si>
    <t>Kvalifikācijas eksāmenu un vadītāja apliecības izmaksas VTUA***</t>
  </si>
  <si>
    <t>161K1 mod. - "A" kat.(ar 1.pal.) traktorteh."Traktori, komunālā pašg. traktortehn. un univ. pašgājējmaš. līdz 7500 kg" vadītājs (bez priekšzin.)</t>
  </si>
  <si>
    <t>161K mod. - "A" kat.traktorteh."Traktori, komunālā pašg. traktortehn. un univ. pašgājējmaš. līdz 7500 kg" vadītājs (bez priekšzin.)</t>
  </si>
  <si>
    <t>-</t>
  </si>
  <si>
    <t>162K1 mod. - "B" kat.(ar 1.pal.) traktorteh. "Visi traktori, komunālā pašg. traktorteh., buldozeri un univ. pašgājējmaš." vadītājs (bez priekšzin.)</t>
  </si>
  <si>
    <t>162K mod. - "B" kat.traktorteh. "Visi traktori, komunālā pašg. traktorteh., buldozeri un univ. pašgājējmaš." vadītājs (bez priekšzin.)</t>
  </si>
  <si>
    <t>163K1 mod. - "B" kat.(ar 1.pal.) traktorteh. "Visi traktori, komunālā pašg. traktorteh., buldozeri un univ. pašgājējmaš." vadītājs (ar priekšzin.)</t>
  </si>
  <si>
    <t>163K mod. - "B" kat.traktorteh. "Visi traktori, komunālā pašg. traktorteh., buldozeri un univ. pašgājējmaš." vadītājs (ar priekšzin.)</t>
  </si>
  <si>
    <t>164K1 mod. - "C" kategorijas (ar 1.pal.) traktortehnikas "Ekskavatori un pašg. iekrāvēji" vadītājs (bez priekšzin.)</t>
  </si>
  <si>
    <t>164K mod. - "C" kategorijas traktortehnikas "Ekskavatori un pašg. iekrāvēji" vadītājs (bez priekšzin.)</t>
  </si>
  <si>
    <t>165K1 mod. - "C" kategorijas (ar 1.pal.) traktortehnikas "Ekskavatori un pašg. iekrāvēji" vadītājs (ar priekšzin.)</t>
  </si>
  <si>
    <t>165K mod. - "C" kategorijas traktortehnikas "Ekskavatori un pašg. iekrāvēji" vadītājs (ar priekšzin.)</t>
  </si>
  <si>
    <t>166K1 mod. - "G" kategorijas (ar 1.pal.) traktortehnikas "Ceļu būves mašīnas" vadītājs (bez priekšzin.)</t>
  </si>
  <si>
    <t>166K mod. - "G" kategorijas traktortehnikas "Ceļu būves mašīnas" vadītājs (bez priekšzin.)</t>
  </si>
  <si>
    <t>167K1 mod. - "G" kategorijas (ar 1.pal.) traktortehnikas "Ceļu būves mašīnas" vadītājs (ar priekšzin.)</t>
  </si>
  <si>
    <t>167K mod. - "G" kategorijas traktortehnikas "Ceļu būves mašīnas" vadītājs (ar priekšzin.)</t>
  </si>
  <si>
    <t>168K1 mod. - "F" kategorijas (ar 1.pal.) traktortehnikas "Meža izstrādes un kopšanas mašīnas" vadītājs (bez priekšzin.)</t>
  </si>
  <si>
    <t>168K mod. - "F" kategorijas traktortehnikas "Meža izstrādes un kopšanas mašīnas" vadītājs (bez priekšzin.)</t>
  </si>
  <si>
    <t>169K1 mod. - "F" kategorijas (ar 1.pal.) traktortehnikas "Meža izstrādes un kopšanas mašīnas" vadītājs (ar priekšzin.)</t>
  </si>
  <si>
    <t>169K mod. - "F" kategorijas traktortehnikas "Meža izstrādes un kopšanas mašīnas" vadītājs (ar priekšzin.)</t>
  </si>
  <si>
    <t>170K1 mod. - "E" kategorijas (ar 1.pal.) traktortehnikas "Autogreideri" vadītājs (bez priekšzin.)</t>
  </si>
  <si>
    <t>170K mod. - "E" kategorijas traktortehnikas "Autogreideri" vadītājs (bez priekšzin.)</t>
  </si>
  <si>
    <t>171K1 mod. - "E" kategorijas (ar 1.pal.) traktortehnikas "Autogreideri" vadītājs (ar priekšzin.)</t>
  </si>
  <si>
    <t>171K mod. - "E" kategorijas traktortehnikas "Autogreideri" vadītājs (ar priekšzin.)</t>
  </si>
  <si>
    <t>* Par obligātās veselības pārbaudes un pirmās palīdzības sniegšanas kursa nodrošināšanas faktiskajām izmaksām Izglītības iestāde iesniedz Aģentūrai izdevumus apliecinošu dokumentu kopijas un Aģentūra sedz faktiski veiktās izmaksas, par attiecīgo starpību samazinot attiecīgas izmaksas.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</si>
  <si>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</si>
  <si>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r>
      <t xml:space="preserve">** </t>
    </r>
    <r>
      <rPr>
        <i/>
        <sz val="12"/>
        <rFont val="Times New Roman"/>
        <family val="1"/>
      </rPr>
      <t>Apmācības izmaksās vienai personai par visu apmācību periodu</t>
    </r>
    <r>
      <rPr>
        <sz val="12"/>
        <rFont val="Times New Roman"/>
        <family val="1"/>
      </rPr>
      <t xml:space="preserve"> iekļautas arī izmaksas par viena veida traktortehnikas nodrošināšanu praktiskās vadīšanas eksāmena kārtošanas laikā VTUA. Ja bezdarbniekam vai darba meklētājam netiek nodrošināta kvalifikācijas (praktiskās vadīšanas) eksāmena kārtošana VTUA, tad Apmācību izmaksas vienai personai par visu apmācību periodu samazinās par 42.69 EUR (ar PVN) (Izglītības programmās 161K1, 161K, 162K1, 162K, 163K1, 163K, 164K1, 164K, 165K1, 165K, 170K1, 170K, 171K1, 171K) un par 56.91 EUR (ar PVN) (Izglītības programmās 166K1, 166K, 167K1, 167K, 168K1, 168K, 169K1, 169K). </t>
    </r>
  </si>
  <si>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VTUA</t>
    </r>
    <r>
      <rPr>
        <sz val="12"/>
        <rFont val="Times New Roman"/>
        <family val="1"/>
      </rPr>
      <t>. Izmaksās iekļauts: traktortehnikas vadītāju teorētiskais kvalifikācijas eksāmens (ceļu satiksmes noteikumos)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</si>
</sst>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409]dd\ mmmm\,\ yyyy"/>
  </numFmts>
  <fonts count="42">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7" fillId="3" borderId="0" applyNumberFormat="0" applyBorder="0" applyAlignment="0" applyProtection="0"/>
    <xf numFmtId="0" fontId="25" fillId="4" borderId="0" applyNumberFormat="0" applyBorder="0" applyAlignment="0" applyProtection="0"/>
    <xf numFmtId="0" fontId="7" fillId="5" borderId="0" applyNumberFormat="0" applyBorder="0" applyAlignment="0" applyProtection="0"/>
    <xf numFmtId="0" fontId="25" fillId="6" borderId="0" applyNumberFormat="0" applyBorder="0" applyAlignment="0" applyProtection="0"/>
    <xf numFmtId="0" fontId="7" fillId="7" borderId="0" applyNumberFormat="0" applyBorder="0" applyAlignment="0" applyProtection="0"/>
    <xf numFmtId="0" fontId="25" fillId="8" borderId="0" applyNumberFormat="0" applyBorder="0" applyAlignment="0" applyProtection="0"/>
    <xf numFmtId="0" fontId="7" fillId="9"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7" fillId="17"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9" borderId="0" applyNumberFormat="0" applyBorder="0" applyAlignment="0" applyProtection="0"/>
    <xf numFmtId="0" fontId="25" fillId="21" borderId="0" applyNumberFormat="0" applyBorder="0" applyAlignment="0" applyProtection="0"/>
    <xf numFmtId="0" fontId="7" fillId="15" borderId="0" applyNumberFormat="0" applyBorder="0" applyAlignment="0" applyProtection="0"/>
    <xf numFmtId="0" fontId="25" fillId="22" borderId="0" applyNumberFormat="0" applyBorder="0" applyAlignment="0" applyProtection="0"/>
    <xf numFmtId="0" fontId="7" fillId="23" borderId="0" applyNumberFormat="0" applyBorder="0" applyAlignment="0" applyProtection="0"/>
    <xf numFmtId="0" fontId="26" fillId="24" borderId="0" applyNumberFormat="0" applyBorder="0" applyAlignment="0" applyProtection="0"/>
    <xf numFmtId="0" fontId="8" fillId="25" borderId="0" applyNumberFormat="0" applyBorder="0" applyAlignment="0" applyProtection="0"/>
    <xf numFmtId="0" fontId="26" fillId="26" borderId="0" applyNumberFormat="0" applyBorder="0" applyAlignment="0" applyProtection="0"/>
    <xf numFmtId="0" fontId="8" fillId="17" borderId="0" applyNumberFormat="0" applyBorder="0" applyAlignment="0" applyProtection="0"/>
    <xf numFmtId="0" fontId="26" fillId="27" borderId="0" applyNumberFormat="0" applyBorder="0" applyAlignment="0" applyProtection="0"/>
    <xf numFmtId="0" fontId="8" fillId="19" borderId="0" applyNumberFormat="0" applyBorder="0" applyAlignment="0" applyProtection="0"/>
    <xf numFmtId="0" fontId="26" fillId="28" borderId="0" applyNumberFormat="0" applyBorder="0" applyAlignment="0" applyProtection="0"/>
    <xf numFmtId="0" fontId="8"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8" fillId="33" borderId="0" applyNumberFormat="0" applyBorder="0" applyAlignment="0" applyProtection="0"/>
    <xf numFmtId="0" fontId="26" fillId="34" borderId="0" applyNumberFormat="0" applyBorder="0" applyAlignment="0" applyProtection="0"/>
    <xf numFmtId="0" fontId="8" fillId="35" borderId="0" applyNumberFormat="0" applyBorder="0" applyAlignment="0" applyProtection="0"/>
    <xf numFmtId="0" fontId="26" fillId="36" borderId="0" applyNumberFormat="0" applyBorder="0" applyAlignment="0" applyProtection="0"/>
    <xf numFmtId="0" fontId="8" fillId="37" borderId="0" applyNumberFormat="0" applyBorder="0" applyAlignment="0" applyProtection="0"/>
    <xf numFmtId="0" fontId="26" fillId="38" borderId="0" applyNumberFormat="0" applyBorder="0" applyAlignment="0" applyProtection="0"/>
    <xf numFmtId="0" fontId="8" fillId="39" borderId="0" applyNumberFormat="0" applyBorder="0" applyAlignment="0" applyProtection="0"/>
    <xf numFmtId="0" fontId="26" fillId="40" borderId="0" applyNumberFormat="0" applyBorder="0" applyAlignment="0" applyProtection="0"/>
    <xf numFmtId="0" fontId="8" fillId="29" borderId="0" applyNumberFormat="0" applyBorder="0" applyAlignment="0" applyProtection="0"/>
    <xf numFmtId="0" fontId="26" fillId="41" borderId="0" applyNumberFormat="0" applyBorder="0" applyAlignment="0" applyProtection="0"/>
    <xf numFmtId="0" fontId="8" fillId="31" borderId="0" applyNumberFormat="0" applyBorder="0" applyAlignment="0" applyProtection="0"/>
    <xf numFmtId="0" fontId="26" fillId="42" borderId="0" applyNumberFormat="0" applyBorder="0" applyAlignment="0" applyProtection="0"/>
    <xf numFmtId="0" fontId="8" fillId="43" borderId="0" applyNumberFormat="0" applyBorder="0" applyAlignment="0" applyProtection="0"/>
    <xf numFmtId="0" fontId="27" fillId="44" borderId="0" applyNumberFormat="0" applyBorder="0" applyAlignment="0" applyProtection="0"/>
    <xf numFmtId="0" fontId="9" fillId="5" borderId="0" applyNumberFormat="0" applyBorder="0" applyAlignment="0" applyProtection="0"/>
    <xf numFmtId="0" fontId="28" fillId="45" borderId="1" applyNumberFormat="0" applyAlignment="0" applyProtection="0"/>
    <xf numFmtId="0" fontId="10" fillId="46" borderId="2" applyNumberFormat="0" applyAlignment="0" applyProtection="0"/>
    <xf numFmtId="0" fontId="29"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1" fillId="49" borderId="0" applyNumberFormat="0" applyBorder="0" applyAlignment="0" applyProtection="0"/>
    <xf numFmtId="0" fontId="13" fillId="7" borderId="0" applyNumberFormat="0" applyBorder="0" applyAlignment="0" applyProtection="0"/>
    <xf numFmtId="0" fontId="32" fillId="0" borderId="5" applyNumberFormat="0" applyFill="0" applyAlignment="0" applyProtection="0"/>
    <xf numFmtId="0" fontId="14" fillId="0" borderId="6" applyNumberFormat="0" applyFill="0" applyAlignment="0" applyProtection="0"/>
    <xf numFmtId="0" fontId="33" fillId="0" borderId="7" applyNumberFormat="0" applyFill="0" applyAlignment="0" applyProtection="0"/>
    <xf numFmtId="0" fontId="15" fillId="0" borderId="8" applyNumberFormat="0" applyFill="0" applyAlignment="0" applyProtection="0"/>
    <xf numFmtId="0" fontId="34" fillId="0" borderId="9" applyNumberFormat="0" applyFill="0" applyAlignment="0" applyProtection="0"/>
    <xf numFmtId="0" fontId="16" fillId="0" borderId="10"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35" fillId="50" borderId="1" applyNumberFormat="0" applyAlignment="0" applyProtection="0"/>
    <xf numFmtId="0" fontId="17" fillId="13" borderId="2" applyNumberFormat="0" applyAlignment="0" applyProtection="0"/>
    <xf numFmtId="0" fontId="36" fillId="0" borderId="11" applyNumberFormat="0" applyFill="0" applyAlignment="0" applyProtection="0"/>
    <xf numFmtId="0" fontId="18" fillId="0" borderId="12" applyNumberFormat="0" applyFill="0" applyAlignment="0" applyProtection="0"/>
    <xf numFmtId="0" fontId="37"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38"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0" borderId="17" applyNumberFormat="0" applyFill="0" applyAlignment="0" applyProtection="0"/>
    <xf numFmtId="0" fontId="22" fillId="0" borderId="18" applyNumberFormat="0" applyFill="0" applyAlignment="0" applyProtection="0"/>
    <xf numFmtId="0" fontId="41" fillId="0" borderId="0" applyNumberFormat="0" applyFill="0" applyBorder="0" applyAlignment="0" applyProtection="0"/>
    <xf numFmtId="0" fontId="23" fillId="0" borderId="0" applyNumberFormat="0" applyFill="0" applyBorder="0" applyAlignment="0" applyProtection="0"/>
  </cellStyleXfs>
  <cellXfs count="28">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1" fillId="0" borderId="19" xfId="0" applyFont="1" applyFill="1" applyBorder="1" applyAlignment="1">
      <alignment horizontal="center" vertical="center"/>
    </xf>
    <xf numFmtId="0" fontId="4" fillId="0" borderId="0" xfId="0" applyFont="1" applyAlignment="1">
      <alignment horizontal="right"/>
    </xf>
    <xf numFmtId="0" fontId="1" fillId="46" borderId="19" xfId="0" applyFont="1" applyFill="1" applyBorder="1" applyAlignment="1">
      <alignment horizontal="center" vertical="center" wrapText="1"/>
    </xf>
    <xf numFmtId="0" fontId="2" fillId="46" borderId="19" xfId="0" applyNumberFormat="1" applyFont="1" applyFill="1" applyBorder="1" applyAlignment="1">
      <alignment horizontal="center" vertical="center" wrapText="1"/>
    </xf>
    <xf numFmtId="2" fontId="3" fillId="0" borderId="0" xfId="0" applyNumberFormat="1" applyFont="1" applyFill="1" applyAlignment="1">
      <alignment/>
    </xf>
    <xf numFmtId="0" fontId="1" fillId="0" borderId="19" xfId="0" applyFont="1" applyFill="1" applyBorder="1" applyAlignment="1" applyProtection="1">
      <alignment horizontal="left" vertical="center" wrapText="1"/>
      <protection/>
    </xf>
    <xf numFmtId="0" fontId="1" fillId="0" borderId="19" xfId="0" applyFont="1" applyFill="1" applyBorder="1" applyAlignment="1" applyProtection="1">
      <alignment horizontal="center" vertical="center" wrapText="1"/>
      <protection/>
    </xf>
    <xf numFmtId="2" fontId="3" fillId="0" borderId="0" xfId="0" applyNumberFormat="1" applyFont="1" applyFill="1" applyAlignment="1">
      <alignment horizontal="right" vertical="center" wrapText="1"/>
    </xf>
    <xf numFmtId="0" fontId="1" fillId="0" borderId="0" xfId="0" applyFont="1" applyFill="1" applyAlignment="1">
      <alignment horizontal="center"/>
    </xf>
    <xf numFmtId="0" fontId="2" fillId="0" borderId="19" xfId="94" applyFont="1" applyFill="1" applyBorder="1" applyAlignment="1">
      <alignment horizontal="center" vertical="center" wrapText="1"/>
      <protection/>
    </xf>
    <xf numFmtId="2" fontId="1" fillId="0" borderId="19" xfId="94" applyNumberFormat="1" applyFont="1" applyFill="1" applyBorder="1" applyAlignment="1">
      <alignment horizontal="center" vertical="center" wrapText="1"/>
      <protection/>
    </xf>
    <xf numFmtId="0" fontId="1" fillId="46" borderId="20" xfId="0" applyFont="1" applyFill="1" applyBorder="1" applyAlignment="1">
      <alignment horizontal="center" vertical="center" wrapText="1"/>
    </xf>
    <xf numFmtId="0" fontId="2" fillId="46" borderId="20" xfId="0" applyNumberFormat="1" applyFont="1" applyFill="1" applyBorder="1" applyAlignment="1">
      <alignment horizontal="center" vertical="center" wrapText="1"/>
    </xf>
    <xf numFmtId="2" fontId="2" fillId="0" borderId="20" xfId="94" applyNumberFormat="1" applyFont="1" applyFill="1" applyBorder="1" applyAlignment="1">
      <alignment horizontal="center" vertical="center"/>
      <protection/>
    </xf>
    <xf numFmtId="0" fontId="1" fillId="0" borderId="0" xfId="0" applyFont="1" applyFill="1" applyAlignment="1">
      <alignment horizontal="left" wrapText="1"/>
    </xf>
    <xf numFmtId="0" fontId="1" fillId="0" borderId="0" xfId="0" applyFont="1" applyFill="1" applyAlignment="1">
      <alignment horizontal="left" wrapText="1"/>
    </xf>
    <xf numFmtId="2" fontId="3" fillId="0" borderId="0" xfId="0" applyNumberFormat="1" applyFont="1" applyFill="1" applyAlignment="1">
      <alignment horizontal="right" vertical="center" wrapText="1"/>
    </xf>
    <xf numFmtId="0" fontId="0" fillId="0" borderId="0" xfId="0" applyAlignment="1">
      <alignment vertical="center" wrapText="1"/>
    </xf>
    <xf numFmtId="0" fontId="2" fillId="0" borderId="0" xfId="0" applyFont="1" applyFill="1" applyAlignment="1">
      <alignment horizontal="center"/>
    </xf>
    <xf numFmtId="2" fontId="1" fillId="55" borderId="20" xfId="0" applyNumberFormat="1" applyFont="1" applyFill="1" applyBorder="1" applyAlignment="1">
      <alignment horizontal="center" vertical="center"/>
    </xf>
    <xf numFmtId="2" fontId="1" fillId="55" borderId="19" xfId="94" applyNumberFormat="1" applyFont="1" applyFill="1" applyBorder="1" applyAlignment="1">
      <alignment horizontal="center" vertical="center" wrapText="1"/>
      <protection/>
    </xf>
    <xf numFmtId="0" fontId="1" fillId="46" borderId="21" xfId="0" applyNumberFormat="1" applyFont="1" applyFill="1" applyBorder="1" applyAlignment="1">
      <alignment horizontal="center" vertical="center" wrapText="1"/>
    </xf>
    <xf numFmtId="0" fontId="1" fillId="46" borderId="22" xfId="0" applyNumberFormat="1" applyFont="1" applyFill="1" applyBorder="1" applyAlignment="1">
      <alignment horizontal="center" vertical="center" wrapText="1"/>
    </xf>
    <xf numFmtId="0" fontId="1" fillId="46" borderId="19" xfId="0" applyFont="1" applyFill="1" applyBorder="1" applyAlignment="1">
      <alignment horizontal="center" vertical="center" wrapText="1"/>
    </xf>
    <xf numFmtId="0" fontId="1" fillId="46" borderId="20" xfId="0" applyFont="1" applyFill="1" applyBorder="1" applyAlignment="1">
      <alignment horizontal="center" vertical="center"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80" zoomScaleNormal="80" workbookViewId="0" topLeftCell="A1">
      <selection activeCell="G12" sqref="G12"/>
    </sheetView>
  </sheetViews>
  <sheetFormatPr defaultColWidth="9.140625" defaultRowHeight="12.75"/>
  <cols>
    <col min="1" max="1" width="9.140625" style="1" customWidth="1"/>
    <col min="2" max="2" width="84.57421875" style="2" customWidth="1"/>
    <col min="3" max="5" width="19.8515625" style="2" customWidth="1"/>
    <col min="6" max="6" width="19.8515625" style="1" customWidth="1"/>
    <col min="7" max="11" width="16.140625" style="1" customWidth="1"/>
    <col min="12" max="16384" width="9.140625" style="1" customWidth="1"/>
  </cols>
  <sheetData>
    <row r="1" spans="2:11" ht="15.75" customHeight="1">
      <c r="B1" s="4"/>
      <c r="C1" s="4"/>
      <c r="D1" s="4"/>
      <c r="E1" s="4"/>
      <c r="F1" s="7"/>
      <c r="G1" s="7"/>
      <c r="H1" s="7"/>
      <c r="I1" s="19" t="s">
        <v>9</v>
      </c>
      <c r="J1" s="19"/>
      <c r="K1" s="19"/>
    </row>
    <row r="2" spans="2:11" ht="15.75" customHeight="1">
      <c r="B2" s="4"/>
      <c r="C2" s="4"/>
      <c r="D2" s="4"/>
      <c r="E2" s="4"/>
      <c r="F2" s="7"/>
      <c r="G2" s="7"/>
      <c r="H2" s="7"/>
      <c r="I2" s="10"/>
      <c r="J2" s="10"/>
      <c r="K2" s="10"/>
    </row>
    <row r="3" spans="1:11" ht="16.5" customHeight="1">
      <c r="A3" s="21" t="s">
        <v>10</v>
      </c>
      <c r="B3" s="21"/>
      <c r="C3" s="21"/>
      <c r="D3" s="21"/>
      <c r="E3" s="21"/>
      <c r="F3" s="21"/>
      <c r="G3" s="21"/>
      <c r="H3" s="21"/>
      <c r="I3" s="21"/>
      <c r="J3" s="21"/>
      <c r="K3" s="21"/>
    </row>
    <row r="4" spans="2:11" ht="16.5" customHeight="1">
      <c r="B4" s="20"/>
      <c r="C4" s="20"/>
      <c r="D4" s="20"/>
      <c r="E4" s="20"/>
      <c r="F4" s="20"/>
      <c r="G4" s="20"/>
      <c r="H4" s="20"/>
      <c r="I4" s="20"/>
      <c r="J4" s="20"/>
      <c r="K4" s="20"/>
    </row>
    <row r="5" spans="1:11" ht="102.75" customHeight="1">
      <c r="A5" s="5" t="s">
        <v>3</v>
      </c>
      <c r="B5" s="5" t="s">
        <v>2</v>
      </c>
      <c r="C5" s="5" t="s">
        <v>4</v>
      </c>
      <c r="D5" s="5" t="s">
        <v>1</v>
      </c>
      <c r="E5" s="5" t="s">
        <v>0</v>
      </c>
      <c r="F5" s="5" t="s">
        <v>5</v>
      </c>
      <c r="G5" s="5" t="s">
        <v>11</v>
      </c>
      <c r="H5" s="5" t="s">
        <v>12</v>
      </c>
      <c r="I5" s="26" t="s">
        <v>13</v>
      </c>
      <c r="J5" s="27" t="s">
        <v>14</v>
      </c>
      <c r="K5" s="14" t="s">
        <v>6</v>
      </c>
    </row>
    <row r="6" spans="1:11" ht="15" customHeight="1">
      <c r="A6" s="6">
        <v>1</v>
      </c>
      <c r="B6" s="6">
        <v>2</v>
      </c>
      <c r="C6" s="6">
        <v>3</v>
      </c>
      <c r="D6" s="6">
        <v>4</v>
      </c>
      <c r="E6" s="6">
        <v>5</v>
      </c>
      <c r="F6" s="6" t="s">
        <v>7</v>
      </c>
      <c r="G6" s="6">
        <v>7</v>
      </c>
      <c r="H6" s="6">
        <v>8</v>
      </c>
      <c r="I6" s="24">
        <v>9</v>
      </c>
      <c r="J6" s="25">
        <v>10</v>
      </c>
      <c r="K6" s="15" t="s">
        <v>8</v>
      </c>
    </row>
    <row r="7" spans="1:11" s="11" customFormat="1" ht="33" customHeight="1">
      <c r="A7" s="3">
        <v>1</v>
      </c>
      <c r="B7" s="8" t="s">
        <v>15</v>
      </c>
      <c r="C7" s="9">
        <v>95</v>
      </c>
      <c r="D7" s="9">
        <v>10</v>
      </c>
      <c r="E7" s="9">
        <v>15</v>
      </c>
      <c r="F7" s="12">
        <f>SUM(C7:E7)</f>
        <v>120</v>
      </c>
      <c r="G7" s="13">
        <v>35.57</v>
      </c>
      <c r="H7" s="13">
        <v>28.46</v>
      </c>
      <c r="I7" s="23">
        <v>512.93</v>
      </c>
      <c r="J7" s="22">
        <v>57.11</v>
      </c>
      <c r="K7" s="16">
        <v>634.07</v>
      </c>
    </row>
    <row r="8" spans="1:11" s="11" customFormat="1" ht="33" customHeight="1">
      <c r="A8" s="3">
        <v>2</v>
      </c>
      <c r="B8" s="8" t="s">
        <v>16</v>
      </c>
      <c r="C8" s="9">
        <v>95</v>
      </c>
      <c r="D8" s="9">
        <v>10</v>
      </c>
      <c r="E8" s="9" t="s">
        <v>17</v>
      </c>
      <c r="F8" s="12">
        <f aca="true" t="shared" si="0" ref="F8:F28">SUM(C8:E8)</f>
        <v>105</v>
      </c>
      <c r="G8" s="13" t="s">
        <v>17</v>
      </c>
      <c r="H8" s="13">
        <v>28.46</v>
      </c>
      <c r="I8" s="23">
        <v>512.93</v>
      </c>
      <c r="J8" s="22">
        <v>57.11</v>
      </c>
      <c r="K8" s="16">
        <v>598.5</v>
      </c>
    </row>
    <row r="9" spans="1:11" s="11" customFormat="1" ht="33" customHeight="1">
      <c r="A9" s="3">
        <v>3</v>
      </c>
      <c r="B9" s="8" t="s">
        <v>18</v>
      </c>
      <c r="C9" s="9">
        <v>136</v>
      </c>
      <c r="D9" s="9">
        <v>12</v>
      </c>
      <c r="E9" s="9">
        <v>15</v>
      </c>
      <c r="F9" s="12">
        <f t="shared" si="0"/>
        <v>163</v>
      </c>
      <c r="G9" s="13">
        <v>35.57</v>
      </c>
      <c r="H9" s="13">
        <v>28.46</v>
      </c>
      <c r="I9" s="23">
        <v>518.86</v>
      </c>
      <c r="J9" s="22">
        <v>57.11</v>
      </c>
      <c r="K9" s="16">
        <v>640</v>
      </c>
    </row>
    <row r="10" spans="1:11" s="11" customFormat="1" ht="33" customHeight="1">
      <c r="A10" s="3">
        <v>4</v>
      </c>
      <c r="B10" s="8" t="s">
        <v>19</v>
      </c>
      <c r="C10" s="9">
        <v>136</v>
      </c>
      <c r="D10" s="9">
        <v>12</v>
      </c>
      <c r="E10" s="9" t="s">
        <v>17</v>
      </c>
      <c r="F10" s="12">
        <f t="shared" si="0"/>
        <v>148</v>
      </c>
      <c r="G10" s="13" t="s">
        <v>17</v>
      </c>
      <c r="H10" s="13">
        <v>28.46</v>
      </c>
      <c r="I10" s="23">
        <v>518.86</v>
      </c>
      <c r="J10" s="22">
        <v>57.11</v>
      </c>
      <c r="K10" s="16">
        <v>604.43</v>
      </c>
    </row>
    <row r="11" spans="1:11" s="11" customFormat="1" ht="33" customHeight="1">
      <c r="A11" s="3">
        <v>5</v>
      </c>
      <c r="B11" s="8" t="s">
        <v>20</v>
      </c>
      <c r="C11" s="9">
        <v>73</v>
      </c>
      <c r="D11" s="9">
        <v>12</v>
      </c>
      <c r="E11" s="9">
        <v>15</v>
      </c>
      <c r="F11" s="12">
        <f t="shared" si="0"/>
        <v>100</v>
      </c>
      <c r="G11" s="13">
        <v>35.57</v>
      </c>
      <c r="H11" s="13">
        <v>28.46</v>
      </c>
      <c r="I11" s="23">
        <v>398.93</v>
      </c>
      <c r="J11" s="22">
        <v>57.11</v>
      </c>
      <c r="K11" s="16">
        <v>520.07</v>
      </c>
    </row>
    <row r="12" spans="1:11" s="11" customFormat="1" ht="33" customHeight="1">
      <c r="A12" s="3">
        <v>6</v>
      </c>
      <c r="B12" s="8" t="s">
        <v>21</v>
      </c>
      <c r="C12" s="9">
        <v>73</v>
      </c>
      <c r="D12" s="9">
        <v>12</v>
      </c>
      <c r="E12" s="9" t="s">
        <v>17</v>
      </c>
      <c r="F12" s="12">
        <f t="shared" si="0"/>
        <v>85</v>
      </c>
      <c r="G12" s="13" t="s">
        <v>17</v>
      </c>
      <c r="H12" s="13">
        <v>28.46</v>
      </c>
      <c r="I12" s="23">
        <v>398.93</v>
      </c>
      <c r="J12" s="22">
        <v>57.11</v>
      </c>
      <c r="K12" s="16">
        <v>484.50000000000006</v>
      </c>
    </row>
    <row r="13" spans="1:11" s="11" customFormat="1" ht="33" customHeight="1">
      <c r="A13" s="3">
        <v>7</v>
      </c>
      <c r="B13" s="8" t="s">
        <v>22</v>
      </c>
      <c r="C13" s="9">
        <v>156</v>
      </c>
      <c r="D13" s="9">
        <v>18</v>
      </c>
      <c r="E13" s="9">
        <v>15</v>
      </c>
      <c r="F13" s="12">
        <f t="shared" si="0"/>
        <v>189</v>
      </c>
      <c r="G13" s="13">
        <v>35.57</v>
      </c>
      <c r="H13" s="13">
        <v>28.46</v>
      </c>
      <c r="I13" s="23">
        <v>906.23</v>
      </c>
      <c r="J13" s="22">
        <v>57.11</v>
      </c>
      <c r="K13" s="16">
        <v>1027.3700000000001</v>
      </c>
    </row>
    <row r="14" spans="1:11" s="11" customFormat="1" ht="33" customHeight="1">
      <c r="A14" s="3">
        <v>8</v>
      </c>
      <c r="B14" s="8" t="s">
        <v>23</v>
      </c>
      <c r="C14" s="9">
        <v>156</v>
      </c>
      <c r="D14" s="9">
        <v>18</v>
      </c>
      <c r="E14" s="9" t="s">
        <v>17</v>
      </c>
      <c r="F14" s="12">
        <f t="shared" si="0"/>
        <v>174</v>
      </c>
      <c r="G14" s="13" t="s">
        <v>17</v>
      </c>
      <c r="H14" s="13">
        <v>28.46</v>
      </c>
      <c r="I14" s="23">
        <v>906.23</v>
      </c>
      <c r="J14" s="22">
        <v>57.11</v>
      </c>
      <c r="K14" s="16">
        <v>991.8000000000001</v>
      </c>
    </row>
    <row r="15" spans="1:11" s="11" customFormat="1" ht="33" customHeight="1">
      <c r="A15" s="3">
        <v>9</v>
      </c>
      <c r="B15" s="8" t="s">
        <v>24</v>
      </c>
      <c r="C15" s="9">
        <v>112</v>
      </c>
      <c r="D15" s="9">
        <v>18</v>
      </c>
      <c r="E15" s="9">
        <v>15</v>
      </c>
      <c r="F15" s="12">
        <f t="shared" si="0"/>
        <v>145</v>
      </c>
      <c r="G15" s="13">
        <v>35.57</v>
      </c>
      <c r="H15" s="13">
        <v>28.46</v>
      </c>
      <c r="I15" s="23">
        <v>655.43</v>
      </c>
      <c r="J15" s="22">
        <v>57.11</v>
      </c>
      <c r="K15" s="16">
        <v>776.57</v>
      </c>
    </row>
    <row r="16" spans="1:11" s="11" customFormat="1" ht="33" customHeight="1">
      <c r="A16" s="3">
        <v>10</v>
      </c>
      <c r="B16" s="8" t="s">
        <v>25</v>
      </c>
      <c r="C16" s="9">
        <v>112</v>
      </c>
      <c r="D16" s="9">
        <v>18</v>
      </c>
      <c r="E16" s="9" t="s">
        <v>17</v>
      </c>
      <c r="F16" s="12">
        <f t="shared" si="0"/>
        <v>130</v>
      </c>
      <c r="G16" s="13" t="s">
        <v>17</v>
      </c>
      <c r="H16" s="13">
        <v>28.46</v>
      </c>
      <c r="I16" s="23">
        <v>655.43</v>
      </c>
      <c r="J16" s="22">
        <v>57.11</v>
      </c>
      <c r="K16" s="16">
        <v>741</v>
      </c>
    </row>
    <row r="17" spans="1:11" s="11" customFormat="1" ht="33" customHeight="1">
      <c r="A17" s="3">
        <v>11</v>
      </c>
      <c r="B17" s="8" t="s">
        <v>26</v>
      </c>
      <c r="C17" s="9">
        <v>183</v>
      </c>
      <c r="D17" s="9">
        <v>19</v>
      </c>
      <c r="E17" s="9">
        <v>15</v>
      </c>
      <c r="F17" s="12">
        <f t="shared" si="0"/>
        <v>217</v>
      </c>
      <c r="G17" s="13">
        <v>35.57</v>
      </c>
      <c r="H17" s="13">
        <v>28.46</v>
      </c>
      <c r="I17" s="23">
        <v>948.86</v>
      </c>
      <c r="J17" s="22">
        <v>57.11</v>
      </c>
      <c r="K17" s="16">
        <v>1070</v>
      </c>
    </row>
    <row r="18" spans="1:11" s="11" customFormat="1" ht="33" customHeight="1">
      <c r="A18" s="3">
        <v>12</v>
      </c>
      <c r="B18" s="8" t="s">
        <v>27</v>
      </c>
      <c r="C18" s="9">
        <v>183</v>
      </c>
      <c r="D18" s="9">
        <v>19</v>
      </c>
      <c r="E18" s="9" t="s">
        <v>17</v>
      </c>
      <c r="F18" s="12">
        <f t="shared" si="0"/>
        <v>202</v>
      </c>
      <c r="G18" s="13" t="s">
        <v>17</v>
      </c>
      <c r="H18" s="13">
        <v>28.46</v>
      </c>
      <c r="I18" s="23">
        <v>948.86</v>
      </c>
      <c r="J18" s="22">
        <v>57.11</v>
      </c>
      <c r="K18" s="16">
        <v>1034.43</v>
      </c>
    </row>
    <row r="19" spans="1:11" s="11" customFormat="1" ht="33" customHeight="1">
      <c r="A19" s="3">
        <v>13</v>
      </c>
      <c r="B19" s="8" t="s">
        <v>28</v>
      </c>
      <c r="C19" s="9">
        <v>121</v>
      </c>
      <c r="D19" s="9">
        <v>19</v>
      </c>
      <c r="E19" s="9">
        <v>15</v>
      </c>
      <c r="F19" s="12">
        <f t="shared" si="0"/>
        <v>155</v>
      </c>
      <c r="G19" s="13">
        <v>35.57</v>
      </c>
      <c r="H19" s="13">
        <v>28.46</v>
      </c>
      <c r="I19" s="23">
        <v>712.43</v>
      </c>
      <c r="J19" s="22">
        <v>57.11</v>
      </c>
      <c r="K19" s="16">
        <v>833.57</v>
      </c>
    </row>
    <row r="20" spans="1:11" s="11" customFormat="1" ht="33" customHeight="1">
      <c r="A20" s="3">
        <v>14</v>
      </c>
      <c r="B20" s="8" t="s">
        <v>29</v>
      </c>
      <c r="C20" s="9">
        <v>121</v>
      </c>
      <c r="D20" s="9">
        <v>19</v>
      </c>
      <c r="E20" s="9" t="s">
        <v>17</v>
      </c>
      <c r="F20" s="12">
        <f t="shared" si="0"/>
        <v>140</v>
      </c>
      <c r="G20" s="13" t="s">
        <v>17</v>
      </c>
      <c r="H20" s="13">
        <v>28.46</v>
      </c>
      <c r="I20" s="23">
        <v>712.43</v>
      </c>
      <c r="J20" s="22">
        <v>57.11</v>
      </c>
      <c r="K20" s="16">
        <v>798</v>
      </c>
    </row>
    <row r="21" spans="1:11" s="11" customFormat="1" ht="33" customHeight="1">
      <c r="A21" s="3">
        <v>15</v>
      </c>
      <c r="B21" s="8" t="s">
        <v>30</v>
      </c>
      <c r="C21" s="9">
        <v>177</v>
      </c>
      <c r="D21" s="9">
        <v>23</v>
      </c>
      <c r="E21" s="9">
        <v>15</v>
      </c>
      <c r="F21" s="12">
        <f t="shared" si="0"/>
        <v>215</v>
      </c>
      <c r="G21" s="13">
        <v>35.57</v>
      </c>
      <c r="H21" s="13">
        <v>28.46</v>
      </c>
      <c r="I21" s="23">
        <v>948.86</v>
      </c>
      <c r="J21" s="22">
        <v>57.11</v>
      </c>
      <c r="K21" s="16">
        <v>1070</v>
      </c>
    </row>
    <row r="22" spans="1:11" s="11" customFormat="1" ht="33" customHeight="1">
      <c r="A22" s="3">
        <v>16</v>
      </c>
      <c r="B22" s="8" t="s">
        <v>31</v>
      </c>
      <c r="C22" s="9">
        <v>177</v>
      </c>
      <c r="D22" s="9">
        <v>23</v>
      </c>
      <c r="E22" s="9" t="s">
        <v>17</v>
      </c>
      <c r="F22" s="12">
        <f t="shared" si="0"/>
        <v>200</v>
      </c>
      <c r="G22" s="13" t="s">
        <v>17</v>
      </c>
      <c r="H22" s="13">
        <v>28.46</v>
      </c>
      <c r="I22" s="23">
        <v>948.86</v>
      </c>
      <c r="J22" s="22">
        <v>57.11</v>
      </c>
      <c r="K22" s="16">
        <v>1034.43</v>
      </c>
    </row>
    <row r="23" spans="1:11" s="11" customFormat="1" ht="33" customHeight="1">
      <c r="A23" s="3">
        <v>17</v>
      </c>
      <c r="B23" s="8" t="s">
        <v>32</v>
      </c>
      <c r="C23" s="9">
        <v>139</v>
      </c>
      <c r="D23" s="9">
        <v>23</v>
      </c>
      <c r="E23" s="9">
        <v>15</v>
      </c>
      <c r="F23" s="12">
        <f t="shared" si="0"/>
        <v>177</v>
      </c>
      <c r="G23" s="13">
        <v>35.57</v>
      </c>
      <c r="H23" s="13">
        <v>28.46</v>
      </c>
      <c r="I23" s="23">
        <v>837.83</v>
      </c>
      <c r="J23" s="22">
        <v>57.11</v>
      </c>
      <c r="K23" s="16">
        <v>958.97</v>
      </c>
    </row>
    <row r="24" spans="1:11" s="11" customFormat="1" ht="33" customHeight="1">
      <c r="A24" s="3">
        <v>18</v>
      </c>
      <c r="B24" s="8" t="s">
        <v>33</v>
      </c>
      <c r="C24" s="9">
        <v>139</v>
      </c>
      <c r="D24" s="9">
        <v>23</v>
      </c>
      <c r="E24" s="9" t="s">
        <v>17</v>
      </c>
      <c r="F24" s="12">
        <f t="shared" si="0"/>
        <v>162</v>
      </c>
      <c r="G24" s="13" t="s">
        <v>17</v>
      </c>
      <c r="H24" s="13">
        <v>28.46</v>
      </c>
      <c r="I24" s="23">
        <v>837.83</v>
      </c>
      <c r="J24" s="22">
        <v>57.11</v>
      </c>
      <c r="K24" s="16">
        <v>923.4</v>
      </c>
    </row>
    <row r="25" spans="1:11" s="11" customFormat="1" ht="33" customHeight="1">
      <c r="A25" s="3">
        <v>19</v>
      </c>
      <c r="B25" s="8" t="s">
        <v>34</v>
      </c>
      <c r="C25" s="9">
        <v>112</v>
      </c>
      <c r="D25" s="9">
        <v>11</v>
      </c>
      <c r="E25" s="9">
        <v>15</v>
      </c>
      <c r="F25" s="12">
        <f t="shared" si="0"/>
        <v>138</v>
      </c>
      <c r="G25" s="13">
        <v>35.57</v>
      </c>
      <c r="H25" s="13">
        <v>28.46</v>
      </c>
      <c r="I25" s="23">
        <v>615.53</v>
      </c>
      <c r="J25" s="22">
        <v>57.11</v>
      </c>
      <c r="K25" s="16">
        <v>736.6700000000001</v>
      </c>
    </row>
    <row r="26" spans="1:11" s="11" customFormat="1" ht="33" customHeight="1">
      <c r="A26" s="3">
        <v>20</v>
      </c>
      <c r="B26" s="8" t="s">
        <v>35</v>
      </c>
      <c r="C26" s="9">
        <v>112</v>
      </c>
      <c r="D26" s="9">
        <v>11</v>
      </c>
      <c r="E26" s="9" t="s">
        <v>17</v>
      </c>
      <c r="F26" s="12">
        <f t="shared" si="0"/>
        <v>123</v>
      </c>
      <c r="G26" s="13" t="s">
        <v>17</v>
      </c>
      <c r="H26" s="13">
        <v>28.46</v>
      </c>
      <c r="I26" s="23">
        <v>615.53</v>
      </c>
      <c r="J26" s="22">
        <v>57.11</v>
      </c>
      <c r="K26" s="16">
        <v>701.1</v>
      </c>
    </row>
    <row r="27" spans="1:11" s="11" customFormat="1" ht="33" customHeight="1">
      <c r="A27" s="3">
        <v>21</v>
      </c>
      <c r="B27" s="8" t="s">
        <v>36</v>
      </c>
      <c r="C27" s="9">
        <v>68</v>
      </c>
      <c r="D27" s="9">
        <v>11</v>
      </c>
      <c r="E27" s="9">
        <v>15</v>
      </c>
      <c r="F27" s="12">
        <f t="shared" si="0"/>
        <v>94</v>
      </c>
      <c r="G27" s="13">
        <v>35.57</v>
      </c>
      <c r="H27" s="13">
        <v>28.46</v>
      </c>
      <c r="I27" s="23">
        <v>364.73</v>
      </c>
      <c r="J27" s="22">
        <v>57.11</v>
      </c>
      <c r="K27" s="16">
        <v>485.87</v>
      </c>
    </row>
    <row r="28" spans="1:11" s="11" customFormat="1" ht="33" customHeight="1">
      <c r="A28" s="3">
        <v>22</v>
      </c>
      <c r="B28" s="8" t="s">
        <v>37</v>
      </c>
      <c r="C28" s="9">
        <v>68</v>
      </c>
      <c r="D28" s="9">
        <v>11</v>
      </c>
      <c r="E28" s="9" t="s">
        <v>17</v>
      </c>
      <c r="F28" s="12">
        <f t="shared" si="0"/>
        <v>79</v>
      </c>
      <c r="G28" s="13" t="s">
        <v>17</v>
      </c>
      <c r="H28" s="13">
        <v>28.46</v>
      </c>
      <c r="I28" s="23">
        <v>364.73</v>
      </c>
      <c r="J28" s="22">
        <v>57.11</v>
      </c>
      <c r="K28" s="16">
        <v>450.3</v>
      </c>
    </row>
    <row r="30" spans="1:11" ht="34.5" customHeight="1">
      <c r="A30" s="17" t="s">
        <v>38</v>
      </c>
      <c r="B30" s="17"/>
      <c r="C30" s="17"/>
      <c r="D30" s="17"/>
      <c r="E30" s="17"/>
      <c r="F30" s="17"/>
      <c r="G30" s="17"/>
      <c r="H30" s="17"/>
      <c r="I30" s="17"/>
      <c r="J30" s="17"/>
      <c r="K30" s="17"/>
    </row>
    <row r="31" spans="1:11" ht="51.75" customHeight="1">
      <c r="A31" s="18" t="s">
        <v>40</v>
      </c>
      <c r="B31" s="18"/>
      <c r="C31" s="18"/>
      <c r="D31" s="18"/>
      <c r="E31" s="18"/>
      <c r="F31" s="18"/>
      <c r="G31" s="18"/>
      <c r="H31" s="18"/>
      <c r="I31" s="18"/>
      <c r="J31" s="18"/>
      <c r="K31" s="18"/>
    </row>
    <row r="32" spans="1:11" ht="51.75" customHeight="1">
      <c r="A32" s="18" t="s">
        <v>41</v>
      </c>
      <c r="B32" s="18"/>
      <c r="C32" s="18"/>
      <c r="D32" s="18"/>
      <c r="E32" s="18"/>
      <c r="F32" s="18"/>
      <c r="G32" s="18"/>
      <c r="H32" s="18"/>
      <c r="I32" s="18"/>
      <c r="J32" s="18"/>
      <c r="K32" s="18"/>
    </row>
    <row r="33" spans="1:11" ht="51.75" customHeight="1">
      <c r="A33" s="18" t="s">
        <v>39</v>
      </c>
      <c r="B33" s="18"/>
      <c r="C33" s="18"/>
      <c r="D33" s="18"/>
      <c r="E33" s="18"/>
      <c r="F33" s="18"/>
      <c r="G33" s="18"/>
      <c r="H33" s="18"/>
      <c r="I33" s="18"/>
      <c r="J33" s="18"/>
      <c r="K33" s="18"/>
    </row>
  </sheetData>
  <sheetProtection/>
  <mergeCells count="7">
    <mergeCell ref="A33:K33"/>
    <mergeCell ref="A30:K30"/>
    <mergeCell ref="A31:K31"/>
    <mergeCell ref="A32:K32"/>
    <mergeCell ref="I1:K1"/>
    <mergeCell ref="B4:K4"/>
    <mergeCell ref="A3:K3"/>
  </mergeCells>
  <printOptions/>
  <pageMargins left="0" right="0" top="0" bottom="0" header="0.1968503937007874" footer="0.2755905511811024"/>
  <pageSetup fitToHeight="0" fitToWidth="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Monta Leimane</cp:lastModifiedBy>
  <cp:lastPrinted>2018-05-11T07:18:53Z</cp:lastPrinted>
  <dcterms:created xsi:type="dcterms:W3CDTF">2010-05-17T04:40:49Z</dcterms:created>
  <dcterms:modified xsi:type="dcterms:W3CDTF">2018-05-29T07:26:49Z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1374</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ies>
</file>