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itaj\Desktop\"/>
    </mc:Choice>
  </mc:AlternateContent>
  <bookViews>
    <workbookView xWindow="0" yWindow="0" windowWidth="28800" windowHeight="1188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 i="1" l="1"/>
  <c r="H10" i="1"/>
  <c r="H9" i="1"/>
  <c r="H8" i="1"/>
  <c r="H7" i="1"/>
  <c r="H6" i="1"/>
</calcChain>
</file>

<file path=xl/sharedStrings.xml><?xml version="1.0" encoding="utf-8"?>
<sst xmlns="http://schemas.openxmlformats.org/spreadsheetml/2006/main" count="19" uniqueCount="19">
  <si>
    <t>Traktortehnikas vadītāju apmācības izglītības programmu saraksts</t>
  </si>
  <si>
    <t>Nr.p.k.</t>
  </si>
  <si>
    <t>Izglītības programmas numurs un nosaukums</t>
  </si>
  <si>
    <t xml:space="preserve">Teorētiskās apmācības stundu skaits </t>
  </si>
  <si>
    <t>Teorijas eksāmena Izglītības iestādē stundu skaits</t>
  </si>
  <si>
    <t xml:space="preserve">Praktiskās apmācības (braukšanas) stundu skaits </t>
  </si>
  <si>
    <t>Vadīšanas eksāmena Izglītības iestādē stundu skaits</t>
  </si>
  <si>
    <t>Pirmās palīdzības kursa mācību stundu skaits</t>
  </si>
  <si>
    <t>Kopējais mācību stundu skaits</t>
  </si>
  <si>
    <t>8=3+4+5+6+7</t>
  </si>
  <si>
    <t xml:space="preserve">12K1M -“TR2” (ar 1.pal.)  kategorijas traktortehnikas “Visi traktori, lauksaimniecības pašgājējmašīnas, komunālās mašīnas, universālās pašgājējmašīnas, buldozeri, ekskavatori, iekrāvēji un speciālās pašgājējmašīnas” </t>
  </si>
  <si>
    <t xml:space="preserve">12KM -“TR2” kategorijas traktortehnikas “Visi traktori, lauksaimniecības pašgājējmašīnas, komunālās mašīnas, universālās pašgājējmašīnas, buldozeri, ekskavatori, iekrāvēji un speciālās pašgājējmašīnas” </t>
  </si>
  <si>
    <t>13K1M - “TR3” (ar 1.pal.)  kategorijas traktortehnikas “Meža mašīnas, ekskavatori, iekrāvēji un speciālās pašgājējmašīnas”</t>
  </si>
  <si>
    <t xml:space="preserve">13KM - “TR3” kategorijas traktortehnikas “Meža mašīnas, ekskavatori, iekrāvēji un speciālās pašgājējmašīnas” </t>
  </si>
  <si>
    <t xml:space="preserve">14K1M - “TR4” (ar 1.pal.) kategorijas traktortehnikas “Ceļu būves mašīnas, buldozeri, ekskavatori, iekrāvēji un speciālās pašgājējmašīnas” </t>
  </si>
  <si>
    <t xml:space="preserve">14KM - “TR4” kategorijas traktortehnikas “Ceļu būves mašīnas, buldozeri, ekskavatori, iekrāvēji un speciālās pašgājējmašīnas” </t>
  </si>
  <si>
    <t>*Apmācību kupona vērtība (EUR)</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</si>
  <si>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un bezdarba riskam pakļautām personām tiek aplikts ar PVN, piemērojot PVN standartlikmi 21 procenta apmērā saskaņā ar Pievienotās vērtības nodokļa likuma 41.panta pirmās daļas 1.punktu, kas ir ietverta apmācību kupona vērtībā (nepārsniedzot apmācību kupona maksimālo vērtību).                                                                                                                                                                                                                                                                                                                                                                                                                           </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</si>
  <si>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Labklājības ministrijas 2025. gada 6.oktobra Rīkojumu Nr.3/AF “Par vienas vienības izmaksu metodikas “Vienības izmaksu standarta likmes aprēķina un piemērošanas metodika mācību un stipendijas izmaksām” apstiprināšanu”. Šajā metodikā noteiktās likmes un kuponu vērtības piemēro no 2025. gada 1. novembra;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</si>
</sst>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186"/>
      <scheme val="minor"/>
    </font>
    <font>
      <sz val="10"/>
      <name val="Arial"/>
      <family val="2"/>
      <charset val="186"/>
    </font>
    <font>
      <b/>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font>
    <font>
      <b/>
      <sz val="12"/>
      <name val="Times New Roman"/>
      <family val="1"/>
      <charset val="186"/>
    </font>
    <font>
      <sz val="11"/>
      <name val="Calibri"/>
      <family val="2"/>
      <charset val="186"/>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s>
  <cellStyleXfs count="2">
    <xf numFmtId="0" fontId="0" fillId="0" borderId="0"/>
    <xf numFmtId="0" fontId="1" fillId="0" borderId="0"/>
  </cellStyleXfs>
  <cellXfs count="36">
    <xf numFmtId="0" fontId="0" fillId="0" borderId="0" xfId="0"/>
    <xf numFmtId="0" fontId="3" fillId="0" borderId="0" xfId="0" applyFont="1" applyFill="1"/>
    <xf numFmtId="0" fontId="3" fillId="0" borderId="0" xfId="0" applyFont="1" applyFill="1" applyAlignment="1">
      <alignment wrapText="1"/>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4" fillId="2" borderId="10" xfId="0" applyFont="1" applyFill="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2" fillId="0" borderId="5" xfId="0" applyNumberFormat="1" applyFont="1" applyFill="1" applyBorder="1" applyAlignment="1">
      <alignment horizontal="center" vertical="center" wrapText="1"/>
    </xf>
    <xf numFmtId="0" fontId="4" fillId="2" borderId="12"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2" borderId="8" xfId="0" applyFont="1" applyFill="1" applyBorder="1" applyAlignment="1" applyProtection="1">
      <alignment vertical="center" wrapText="1"/>
    </xf>
    <xf numFmtId="0" fontId="4" fillId="2" borderId="9" xfId="0" applyFont="1" applyFill="1" applyBorder="1" applyAlignment="1" applyProtection="1">
      <alignment vertical="center" wrapText="1"/>
    </xf>
    <xf numFmtId="0" fontId="2" fillId="0" borderId="7" xfId="0" applyNumberFormat="1" applyFont="1" applyFill="1" applyBorder="1" applyAlignment="1">
      <alignment horizontal="center" vertical="center" wrapText="1"/>
    </xf>
    <xf numFmtId="0" fontId="3" fillId="2" borderId="16" xfId="0" applyFont="1" applyFill="1" applyBorder="1" applyAlignment="1">
      <alignment horizontal="center" vertical="center"/>
    </xf>
    <xf numFmtId="0" fontId="3" fillId="2" borderId="15" xfId="0" applyFont="1" applyFill="1" applyBorder="1" applyAlignment="1">
      <alignment horizontal="center" vertical="center"/>
    </xf>
    <xf numFmtId="0" fontId="2" fillId="0" borderId="0" xfId="0" applyFont="1" applyFill="1" applyAlignment="1">
      <alignment horizontal="center"/>
    </xf>
    <xf numFmtId="0" fontId="0" fillId="0" borderId="0" xfId="0" applyFont="1" applyBorder="1" applyAlignment="1">
      <alignment vertical="center" wrapText="1"/>
    </xf>
    <xf numFmtId="0" fontId="3" fillId="0"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2" fontId="6" fillId="2" borderId="14" xfId="0" applyNumberFormat="1" applyFont="1" applyFill="1" applyBorder="1" applyAlignment="1" applyProtection="1">
      <alignment horizontal="center" vertical="center" wrapText="1"/>
    </xf>
    <xf numFmtId="2" fontId="6" fillId="2" borderId="15" xfId="0" applyNumberFormat="1"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15"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7" fillId="0" borderId="0" xfId="0" applyFont="1"/>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tabSelected="1" zoomScaleNormal="100" workbookViewId="0">
      <selection activeCell="A11" sqref="A11:I11"/>
    </sheetView>
  </sheetViews>
  <sheetFormatPr defaultRowHeight="15" x14ac:dyDescent="0.25"/>
  <cols>
    <col min="2" max="2" width="81.140625" customWidth="1"/>
    <col min="3" max="3" width="15.5703125" customWidth="1"/>
    <col min="4" max="4" width="17" customWidth="1"/>
    <col min="5" max="5" width="15.42578125" customWidth="1"/>
    <col min="6" max="6" width="16.42578125" customWidth="1"/>
    <col min="7" max="7" width="15" customWidth="1"/>
    <col min="8" max="8" width="13.140625" customWidth="1"/>
    <col min="9" max="9" width="11.85546875" style="35" customWidth="1"/>
  </cols>
  <sheetData>
    <row r="1" spans="1:9" x14ac:dyDescent="0.25">
      <c r="A1" s="26" t="s">
        <v>0</v>
      </c>
      <c r="B1" s="26"/>
      <c r="C1" s="26"/>
      <c r="D1" s="26"/>
      <c r="E1" s="26"/>
      <c r="F1" s="26"/>
      <c r="G1" s="26"/>
      <c r="H1" s="26"/>
      <c r="I1" s="26"/>
    </row>
    <row r="2" spans="1:9" ht="15.75" thickBot="1" x14ac:dyDescent="0.3">
      <c r="A2" s="1"/>
      <c r="B2" s="27"/>
      <c r="C2" s="27"/>
      <c r="D2" s="27"/>
      <c r="E2" s="27"/>
      <c r="F2" s="27"/>
      <c r="G2" s="27"/>
      <c r="H2" s="27"/>
      <c r="I2" s="27"/>
    </row>
    <row r="3" spans="1:9" ht="62.25" customHeight="1" thickBot="1" x14ac:dyDescent="0.3">
      <c r="A3" s="11" t="s">
        <v>1</v>
      </c>
      <c r="B3" s="10" t="s">
        <v>2</v>
      </c>
      <c r="C3" s="8" t="s">
        <v>3</v>
      </c>
      <c r="D3" s="5" t="s">
        <v>4</v>
      </c>
      <c r="E3" s="5" t="s">
        <v>5</v>
      </c>
      <c r="F3" s="5" t="s">
        <v>6</v>
      </c>
      <c r="G3" s="6" t="s">
        <v>7</v>
      </c>
      <c r="H3" s="10" t="s">
        <v>8</v>
      </c>
      <c r="I3" s="11" t="s">
        <v>16</v>
      </c>
    </row>
    <row r="4" spans="1:9" ht="29.25" thickBot="1" x14ac:dyDescent="0.3">
      <c r="A4" s="23">
        <v>1</v>
      </c>
      <c r="B4" s="13">
        <v>2</v>
      </c>
      <c r="C4" s="18">
        <v>3</v>
      </c>
      <c r="D4" s="7">
        <v>4</v>
      </c>
      <c r="E4" s="7">
        <v>5</v>
      </c>
      <c r="F4" s="7">
        <v>6</v>
      </c>
      <c r="G4" s="9">
        <v>7</v>
      </c>
      <c r="H4" s="13" t="s">
        <v>9</v>
      </c>
      <c r="I4" s="12">
        <v>9</v>
      </c>
    </row>
    <row r="5" spans="1:9" ht="45" x14ac:dyDescent="0.25">
      <c r="A5" s="24">
        <v>1</v>
      </c>
      <c r="B5" s="21" t="s">
        <v>10</v>
      </c>
      <c r="C5" s="19">
        <v>70</v>
      </c>
      <c r="D5" s="3">
        <v>2</v>
      </c>
      <c r="E5" s="3">
        <v>8.5</v>
      </c>
      <c r="F5" s="3">
        <v>1</v>
      </c>
      <c r="G5" s="16">
        <v>15</v>
      </c>
      <c r="H5" s="14">
        <f t="shared" ref="H5:H10" si="0">SUM(C5:G5)</f>
        <v>96.5</v>
      </c>
      <c r="I5" s="30">
        <v>711.79</v>
      </c>
    </row>
    <row r="6" spans="1:9" ht="45.75" thickBot="1" x14ac:dyDescent="0.3">
      <c r="A6" s="25">
        <v>2</v>
      </c>
      <c r="B6" s="22" t="s">
        <v>11</v>
      </c>
      <c r="C6" s="20">
        <v>70</v>
      </c>
      <c r="D6" s="4">
        <v>2</v>
      </c>
      <c r="E6" s="4">
        <v>8.5</v>
      </c>
      <c r="F6" s="4">
        <v>1</v>
      </c>
      <c r="G6" s="17">
        <v>0</v>
      </c>
      <c r="H6" s="15">
        <f t="shared" si="0"/>
        <v>81.5</v>
      </c>
      <c r="I6" s="31">
        <v>711.79</v>
      </c>
    </row>
    <row r="7" spans="1:9" ht="30" x14ac:dyDescent="0.25">
      <c r="A7" s="24">
        <v>3</v>
      </c>
      <c r="B7" s="21" t="s">
        <v>12</v>
      </c>
      <c r="C7" s="19">
        <v>49</v>
      </c>
      <c r="D7" s="3">
        <v>2</v>
      </c>
      <c r="E7" s="3">
        <v>10</v>
      </c>
      <c r="F7" s="3">
        <v>1</v>
      </c>
      <c r="G7" s="16">
        <v>15</v>
      </c>
      <c r="H7" s="14">
        <f t="shared" si="0"/>
        <v>77</v>
      </c>
      <c r="I7" s="32">
        <v>834.15</v>
      </c>
    </row>
    <row r="8" spans="1:9" ht="30.75" thickBot="1" x14ac:dyDescent="0.3">
      <c r="A8" s="25">
        <v>4</v>
      </c>
      <c r="B8" s="22" t="s">
        <v>13</v>
      </c>
      <c r="C8" s="20">
        <v>49</v>
      </c>
      <c r="D8" s="4">
        <v>2</v>
      </c>
      <c r="E8" s="4">
        <v>10</v>
      </c>
      <c r="F8" s="4">
        <v>1</v>
      </c>
      <c r="G8" s="17">
        <v>0</v>
      </c>
      <c r="H8" s="15">
        <f t="shared" si="0"/>
        <v>62</v>
      </c>
      <c r="I8" s="33">
        <v>834.15</v>
      </c>
    </row>
    <row r="9" spans="1:9" ht="30" x14ac:dyDescent="0.25">
      <c r="A9" s="24">
        <v>5</v>
      </c>
      <c r="B9" s="21" t="s">
        <v>14</v>
      </c>
      <c r="C9" s="19">
        <v>75</v>
      </c>
      <c r="D9" s="3">
        <v>2</v>
      </c>
      <c r="E9" s="3">
        <v>6</v>
      </c>
      <c r="F9" s="3">
        <v>1</v>
      </c>
      <c r="G9" s="16">
        <v>15</v>
      </c>
      <c r="H9" s="14">
        <f t="shared" si="0"/>
        <v>99</v>
      </c>
      <c r="I9" s="34">
        <v>834.15</v>
      </c>
    </row>
    <row r="10" spans="1:9" ht="30.75" thickBot="1" x14ac:dyDescent="0.3">
      <c r="A10" s="25">
        <v>6</v>
      </c>
      <c r="B10" s="22" t="s">
        <v>15</v>
      </c>
      <c r="C10" s="20">
        <v>75</v>
      </c>
      <c r="D10" s="4">
        <v>2</v>
      </c>
      <c r="E10" s="4">
        <v>6</v>
      </c>
      <c r="F10" s="4">
        <v>1</v>
      </c>
      <c r="G10" s="17">
        <v>0</v>
      </c>
      <c r="H10" s="15">
        <f t="shared" si="0"/>
        <v>84</v>
      </c>
      <c r="I10" s="33">
        <v>834.15</v>
      </c>
    </row>
    <row r="11" spans="1:9" ht="101.25" customHeight="1" x14ac:dyDescent="0.25">
      <c r="A11" s="28" t="s">
        <v>18</v>
      </c>
      <c r="B11" s="28"/>
      <c r="C11" s="28"/>
      <c r="D11" s="28"/>
      <c r="E11" s="28"/>
      <c r="F11" s="28"/>
      <c r="G11" s="28"/>
      <c r="H11" s="28"/>
      <c r="I11" s="28"/>
    </row>
    <row r="12" spans="1:9" ht="69" customHeight="1" x14ac:dyDescent="0.25">
      <c r="A12" s="29" t="s">
        <v>17</v>
      </c>
      <c r="B12" s="29"/>
      <c r="C12" s="29"/>
      <c r="D12" s="29"/>
      <c r="E12" s="29"/>
      <c r="F12" s="29"/>
      <c r="G12" s="29"/>
      <c r="H12" s="29"/>
      <c r="I12" s="29"/>
    </row>
    <row r="13" spans="1:9" x14ac:dyDescent="0.25">
      <c r="A13" s="1"/>
      <c r="B13" s="2"/>
      <c r="C13" s="2"/>
      <c r="D13" s="2"/>
      <c r="E13" s="2"/>
      <c r="F13" s="2"/>
      <c r="G13" s="2"/>
      <c r="H13" s="1"/>
      <c r="I13" s="1"/>
    </row>
    <row r="14" spans="1:9" x14ac:dyDescent="0.25">
      <c r="A14" s="1"/>
      <c r="B14" s="2"/>
      <c r="C14" s="2"/>
      <c r="D14" s="2"/>
      <c r="E14" s="2"/>
      <c r="F14" s="2"/>
      <c r="G14" s="2"/>
      <c r="H14" s="1"/>
      <c r="I14" s="1"/>
    </row>
    <row r="15" spans="1:9" x14ac:dyDescent="0.25">
      <c r="A15" s="1"/>
      <c r="B15" s="2"/>
      <c r="C15" s="2"/>
      <c r="D15" s="2"/>
      <c r="E15" s="2"/>
      <c r="F15" s="2"/>
      <c r="G15" s="2"/>
      <c r="H15" s="1"/>
      <c r="I15" s="1"/>
    </row>
  </sheetData>
  <mergeCells count="4">
    <mergeCell ref="A1:I1"/>
    <mergeCell ref="B2:I2"/>
    <mergeCell ref="A11:I11"/>
    <mergeCell ref="A12:I12"/>
  </mergeCells>
  <pageMargins left="0.7" right="0.7" top="0.75" bottom="0.75" header="0.3" footer="0.3"/>
  <pageSetup paperSize="9" scale="67" orientation="landscape" r:id="rId1"/>
  <headerFooter>
    <oddFooter>&amp;C&amp;"Arial,Regular"&amp;9&amp;K05+000KRG_4.2.14.3_15.pielikums_4.versija 10.10.2025.</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Vita Alpiņa</dc:creator>
  <cp:keywords/>
  <dc:description/>
  <cp:lastModifiedBy>Inita Jansone</cp:lastModifiedBy>
  <cp:lastPrinted>2025-10-08T09:02:18Z</cp:lastPrinted>
  <dcterms:created xsi:type="dcterms:W3CDTF">2024-03-04T11:08:22Z</dcterms:created>
  <dcterms:modified xsi:type="dcterms:W3CDTF">2025-11-24T14:36:09Z</dcterms:modified>
  <cp:category/>
</cp:coreProperties>
</file>