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defaultThemeVersion="124226"/>
  <mc:AlternateContent xmlns:mc="http://schemas.openxmlformats.org/markup-compatibility/2006">
    <mc:Choice Requires="x15">
      <x15ac:absPath xmlns:x15ac="http://schemas.microsoft.com/office/spreadsheetml/2010/11/ac" url="\\lm.local\nva\NVAShare\Finansu_un_attistibas_dep\FVN\Mājas lapa\2024\"/>
    </mc:Choice>
  </mc:AlternateContent>
  <xr:revisionPtr revIDLastSave="0" documentId="13_ncr:1_{82BD0BDE-53D2-49F3-ACE9-7FE188959C08}" xr6:coauthVersionLast="36" xr6:coauthVersionMax="36" xr10:uidLastSave="{00000000-0000-0000-0000-000000000000}"/>
  <bookViews>
    <workbookView xWindow="0" yWindow="0" windowWidth="19200" windowHeight="4780" xr2:uid="{00000000-000D-0000-FFFF-FFFF00000000}"/>
  </bookViews>
  <sheets>
    <sheet name="plāns PB" sheetId="7" r:id="rId1"/>
  </sheets>
  <definedNames>
    <definedName name="_xlnm._FilterDatabase" localSheetId="0" hidden="1">'plāns PB'!$A$5:$H$5297</definedName>
    <definedName name="_xlnm.Print_Area" localSheetId="0">'plāns PB'!$A$1:$H$5297</definedName>
    <definedName name="_xlnm.Print_Titles" localSheetId="0">'plāns PB'!$4:$4</definedName>
  </definedNames>
  <calcPr calcId="179021"/>
</workbook>
</file>

<file path=xl/calcChain.xml><?xml version="1.0" encoding="utf-8"?>
<calcChain xmlns="http://schemas.openxmlformats.org/spreadsheetml/2006/main">
  <c r="F183" i="7" l="1"/>
  <c r="F209" i="7"/>
  <c r="F210" i="7"/>
  <c r="F212" i="7"/>
  <c r="F213" i="7"/>
  <c r="F214" i="7"/>
  <c r="F215" i="7"/>
  <c r="F217" i="7"/>
  <c r="F219" i="7"/>
  <c r="F220" i="7"/>
  <c r="F221" i="7"/>
  <c r="F225" i="7"/>
  <c r="F232" i="7"/>
  <c r="F234" i="7"/>
  <c r="F235" i="7"/>
  <c r="F240" i="7"/>
  <c r="F241" i="7"/>
  <c r="F2170" i="7" l="1"/>
  <c r="F2248" i="7"/>
  <c r="F2287" i="7" l="1"/>
  <c r="G2287" i="7" s="1"/>
  <c r="H2287" i="7" s="1"/>
  <c r="E2287" i="7"/>
  <c r="F2285" i="7"/>
  <c r="E2285" i="7"/>
  <c r="F2283" i="7"/>
  <c r="G2283" i="7" s="1"/>
  <c r="H2283" i="7" s="1"/>
  <c r="E2283" i="7"/>
  <c r="F2279" i="7"/>
  <c r="G2279" i="7" s="1"/>
  <c r="H2279" i="7" s="1"/>
  <c r="E2279" i="7"/>
  <c r="F2270" i="7"/>
  <c r="E2270" i="7"/>
  <c r="F2268" i="7"/>
  <c r="G2268" i="7" s="1"/>
  <c r="H2268" i="7" s="1"/>
  <c r="E2268" i="7"/>
  <c r="F2266" i="7"/>
  <c r="G2266" i="7" s="1"/>
  <c r="H2266" i="7" s="1"/>
  <c r="E2266" i="7"/>
  <c r="F2264" i="7"/>
  <c r="G2264" i="7" s="1"/>
  <c r="H2264" i="7" s="1"/>
  <c r="E2264" i="7"/>
  <c r="F2262" i="7"/>
  <c r="G2262" i="7" s="1"/>
  <c r="H2262" i="7" s="1"/>
  <c r="E2262" i="7"/>
  <c r="G2257" i="7"/>
  <c r="H2257" i="7" s="1"/>
  <c r="F2256" i="7"/>
  <c r="G2256" i="7" s="1"/>
  <c r="H2256" i="7" s="1"/>
  <c r="E2256" i="7"/>
  <c r="G2251" i="7"/>
  <c r="H2251" i="7" s="1"/>
  <c r="G2250" i="7"/>
  <c r="H2250" i="7" s="1"/>
  <c r="E2248" i="7"/>
  <c r="G2248" i="7" s="1"/>
  <c r="H2248" i="7" s="1"/>
  <c r="G2245" i="7"/>
  <c r="H2245" i="7" s="1"/>
  <c r="F2244" i="7"/>
  <c r="E2244" i="7"/>
  <c r="E2242" i="7" s="1"/>
  <c r="E2155" i="7" s="1"/>
  <c r="G2243" i="7"/>
  <c r="H2243" i="7" s="1"/>
  <c r="F2242" i="7"/>
  <c r="E2241" i="7"/>
  <c r="F2240" i="7"/>
  <c r="G2240" i="7" s="1"/>
  <c r="H2240" i="7" s="1"/>
  <c r="E2240" i="7"/>
  <c r="G2237" i="7"/>
  <c r="H2237" i="7" s="1"/>
  <c r="G2236" i="7"/>
  <c r="H2236" i="7" s="1"/>
  <c r="F2235" i="7"/>
  <c r="E2235" i="7"/>
  <c r="G2233" i="7"/>
  <c r="H2233" i="7" s="1"/>
  <c r="G2231" i="7"/>
  <c r="H2231" i="7" s="1"/>
  <c r="F2230" i="7"/>
  <c r="F2143" i="7" s="1"/>
  <c r="E2230" i="7"/>
  <c r="G2226" i="7"/>
  <c r="H2226" i="7" s="1"/>
  <c r="F2225" i="7"/>
  <c r="E2225" i="7"/>
  <c r="F2217" i="7"/>
  <c r="G2217" i="7" s="1"/>
  <c r="H2217" i="7" s="1"/>
  <c r="E2217" i="7"/>
  <c r="F2215" i="7"/>
  <c r="E2215" i="7"/>
  <c r="F2214" i="7"/>
  <c r="F2127" i="7" s="1"/>
  <c r="E2214" i="7"/>
  <c r="F2213" i="7"/>
  <c r="G2213" i="7" s="1"/>
  <c r="H2213" i="7" s="1"/>
  <c r="E2213" i="7"/>
  <c r="F2212" i="7"/>
  <c r="E2212" i="7"/>
  <c r="F2211" i="7"/>
  <c r="F2210" i="7"/>
  <c r="E2210" i="7"/>
  <c r="G2210" i="7" s="1"/>
  <c r="H2210" i="7" s="1"/>
  <c r="F2204" i="7"/>
  <c r="F2202" i="7"/>
  <c r="E2202" i="7"/>
  <c r="F2200" i="7"/>
  <c r="E2200" i="7"/>
  <c r="F2198" i="7"/>
  <c r="E2198" i="7"/>
  <c r="E2196" i="7"/>
  <c r="E2192" i="7"/>
  <c r="F2183" i="7"/>
  <c r="G2183" i="7" s="1"/>
  <c r="H2183" i="7" s="1"/>
  <c r="E2183" i="7"/>
  <c r="F2181" i="7"/>
  <c r="G2181" i="7" s="1"/>
  <c r="H2181" i="7" s="1"/>
  <c r="E2181" i="7"/>
  <c r="G2179" i="7"/>
  <c r="H2179" i="7" s="1"/>
  <c r="F2179" i="7"/>
  <c r="E2179" i="7"/>
  <c r="F2177" i="7"/>
  <c r="E2177" i="7"/>
  <c r="G2177" i="7" s="1"/>
  <c r="H2177" i="7" s="1"/>
  <c r="F2175" i="7"/>
  <c r="G2175" i="7" s="1"/>
  <c r="H2175" i="7" s="1"/>
  <c r="E2175" i="7"/>
  <c r="G2170" i="7"/>
  <c r="H2170" i="7" s="1"/>
  <c r="E2170" i="7"/>
  <c r="F2169" i="7"/>
  <c r="G2169" i="7" s="1"/>
  <c r="H2169" i="7" s="1"/>
  <c r="E2169" i="7"/>
  <c r="F2164" i="7"/>
  <c r="E2164" i="7"/>
  <c r="F2163" i="7"/>
  <c r="G2163" i="7" s="1"/>
  <c r="H2163" i="7" s="1"/>
  <c r="E2163" i="7"/>
  <c r="F2161" i="7"/>
  <c r="E2161" i="7"/>
  <c r="F2158" i="7"/>
  <c r="E2158" i="7"/>
  <c r="E2157" i="7"/>
  <c r="F2156" i="7"/>
  <c r="E2156" i="7"/>
  <c r="F2153" i="7"/>
  <c r="E2153" i="7"/>
  <c r="F2150" i="7"/>
  <c r="E2150" i="7"/>
  <c r="F2149" i="7"/>
  <c r="E2149" i="7"/>
  <c r="E2148" i="7"/>
  <c r="F2146" i="7"/>
  <c r="E2146" i="7"/>
  <c r="F2144" i="7"/>
  <c r="E2144" i="7"/>
  <c r="E2143" i="7"/>
  <c r="F2139" i="7"/>
  <c r="E2139" i="7"/>
  <c r="F2138" i="7"/>
  <c r="G2138" i="7" s="1"/>
  <c r="H2138" i="7" s="1"/>
  <c r="E2138" i="7"/>
  <c r="F2130" i="7"/>
  <c r="E2130" i="7"/>
  <c r="F2128" i="7"/>
  <c r="E2128" i="7"/>
  <c r="E2127" i="7"/>
  <c r="F2126" i="7"/>
  <c r="G2126" i="7" s="1"/>
  <c r="H2126" i="7" s="1"/>
  <c r="E2126" i="7"/>
  <c r="F2125" i="7"/>
  <c r="E2125" i="7"/>
  <c r="F2124" i="7"/>
  <c r="F2123" i="7"/>
  <c r="G2123" i="7" s="1"/>
  <c r="H2123" i="7" s="1"/>
  <c r="E2123" i="7"/>
  <c r="F2117" i="7"/>
  <c r="F2115" i="7"/>
  <c r="G2202" i="7" l="1"/>
  <c r="H2202" i="7" s="1"/>
  <c r="G2143" i="7"/>
  <c r="H2143" i="7" s="1"/>
  <c r="E2115" i="7"/>
  <c r="G2115" i="7" s="1"/>
  <c r="H2115" i="7" s="1"/>
  <c r="G2139" i="7"/>
  <c r="H2139" i="7" s="1"/>
  <c r="G2225" i="7"/>
  <c r="H2225" i="7" s="1"/>
  <c r="G2230" i="7"/>
  <c r="H2230" i="7" s="1"/>
  <c r="G2146" i="7"/>
  <c r="H2146" i="7" s="1"/>
  <c r="G2149" i="7"/>
  <c r="H2149" i="7" s="1"/>
  <c r="G2156" i="7"/>
  <c r="H2156" i="7" s="1"/>
  <c r="G2161" i="7"/>
  <c r="H2161" i="7" s="1"/>
  <c r="F2155" i="7"/>
  <c r="F2241" i="7"/>
  <c r="G2155" i="7"/>
  <c r="H2155" i="7" s="1"/>
  <c r="G2244" i="7"/>
  <c r="H2244" i="7" s="1"/>
  <c r="F2157" i="7"/>
  <c r="G2157" i="7" s="1"/>
  <c r="H2157" i="7" s="1"/>
  <c r="F2154" i="7"/>
  <c r="G2154" i="7" s="1"/>
  <c r="H2154" i="7" s="1"/>
  <c r="G2200" i="7"/>
  <c r="H2200" i="7" s="1"/>
  <c r="G2153" i="7"/>
  <c r="H2153" i="7" s="1"/>
  <c r="G2212" i="7"/>
  <c r="H2212" i="7" s="1"/>
  <c r="G2285" i="7"/>
  <c r="H2285" i="7" s="1"/>
  <c r="G2125" i="7"/>
  <c r="H2125" i="7" s="1"/>
  <c r="G2270" i="7"/>
  <c r="H2270" i="7" s="1"/>
  <c r="G2127" i="7"/>
  <c r="H2127" i="7" s="1"/>
  <c r="E2229" i="7"/>
  <c r="G2214" i="7"/>
  <c r="H2214" i="7" s="1"/>
  <c r="G2128" i="7"/>
  <c r="H2128" i="7" s="1"/>
  <c r="G2164" i="7"/>
  <c r="H2164" i="7" s="1"/>
  <c r="G2150" i="7"/>
  <c r="H2150" i="7" s="1"/>
  <c r="G2198" i="7"/>
  <c r="H2198" i="7" s="1"/>
  <c r="G2215" i="7"/>
  <c r="H2215" i="7" s="1"/>
  <c r="E2154" i="7"/>
  <c r="G2158" i="7"/>
  <c r="H2158" i="7" s="1"/>
  <c r="G2144" i="7"/>
  <c r="H2144" i="7" s="1"/>
  <c r="G2130" i="7"/>
  <c r="H2130" i="7" s="1"/>
  <c r="G2235" i="7"/>
  <c r="H2235" i="7" s="1"/>
  <c r="F2148" i="7"/>
  <c r="G2148" i="7" s="1"/>
  <c r="H2148" i="7" s="1"/>
  <c r="F2196" i="7"/>
  <c r="G2196" i="7" s="1"/>
  <c r="H2196" i="7" s="1"/>
  <c r="F2192" i="7"/>
  <c r="G2192" i="7" s="1"/>
  <c r="H2192" i="7" s="1"/>
  <c r="G2242" i="7"/>
  <c r="H2242" i="7" s="1"/>
  <c r="G2241" i="7" l="1"/>
  <c r="H2241" i="7" s="1"/>
  <c r="F2229" i="7"/>
  <c r="G2229" i="7" s="1"/>
  <c r="H2229" i="7" s="1"/>
  <c r="E2228" i="7"/>
  <c r="E2141" i="7" s="1"/>
  <c r="E2142" i="7"/>
  <c r="F1283" i="7"/>
  <c r="E1283" i="7"/>
  <c r="E1281" i="7"/>
  <c r="F1386" i="7"/>
  <c r="E1473" i="7"/>
  <c r="E2070" i="7"/>
  <c r="E2068" i="7" s="1"/>
  <c r="E2082" i="7"/>
  <c r="F2082" i="7"/>
  <c r="F2228" i="7" l="1"/>
  <c r="F2141" i="7" s="1"/>
  <c r="F2142" i="7"/>
  <c r="G2142" i="7" s="1"/>
  <c r="H2142" i="7" s="1"/>
  <c r="G2141" i="7"/>
  <c r="H2141" i="7" s="1"/>
  <c r="G2228" i="7"/>
  <c r="H2228" i="7" s="1"/>
  <c r="E1300" i="7"/>
  <c r="F2070" i="7"/>
  <c r="F2068" i="7" s="1"/>
  <c r="F1768" i="7" l="1"/>
  <c r="F1769" i="7"/>
  <c r="F1770" i="7"/>
  <c r="F1771" i="7"/>
  <c r="F1772" i="7"/>
  <c r="F1773" i="7"/>
  <c r="F1774" i="7"/>
  <c r="F1775" i="7"/>
  <c r="F1776" i="7"/>
  <c r="F1777" i="7"/>
  <c r="F1778" i="7"/>
  <c r="F1779" i="7"/>
  <c r="F1780" i="7"/>
  <c r="F1781" i="7"/>
  <c r="F1782" i="7"/>
  <c r="F1783" i="7"/>
  <c r="F1784" i="7"/>
  <c r="F1785" i="7"/>
  <c r="F1786" i="7"/>
  <c r="F1787" i="7"/>
  <c r="F1788" i="7"/>
  <c r="F1789" i="7"/>
  <c r="F1790" i="7"/>
  <c r="F1767" i="7" s="1"/>
  <c r="F1795" i="7"/>
  <c r="F1794" i="7" s="1"/>
  <c r="F1821" i="7"/>
  <c r="E1790" i="7"/>
  <c r="E1767" i="7" s="1"/>
  <c r="E1795" i="7"/>
  <c r="E1794" i="7" s="1"/>
  <c r="E1797" i="7"/>
  <c r="E1821" i="7"/>
  <c r="E2029" i="7"/>
  <c r="E2030" i="7"/>
  <c r="E2031" i="7"/>
  <c r="E2036" i="7"/>
  <c r="E2037" i="7"/>
  <c r="E2038" i="7"/>
  <c r="E2039" i="7"/>
  <c r="E2040" i="7"/>
  <c r="E2041" i="7"/>
  <c r="E2042" i="7"/>
  <c r="E2043" i="7"/>
  <c r="E2044" i="7"/>
  <c r="E2045" i="7"/>
  <c r="E2047" i="7"/>
  <c r="E2048" i="7"/>
  <c r="E2049" i="7"/>
  <c r="E2050" i="7"/>
  <c r="E2051" i="7"/>
  <c r="E2028" i="7" s="1"/>
  <c r="E2056" i="7"/>
  <c r="E2061" i="7"/>
  <c r="E2074" i="7"/>
  <c r="F1793" i="7" l="1"/>
  <c r="E1793" i="7"/>
  <c r="E2067" i="7"/>
  <c r="E2055" i="7" s="1"/>
  <c r="E1246" i="7"/>
  <c r="F1246" i="7"/>
  <c r="E1247" i="7"/>
  <c r="F1247" i="7"/>
  <c r="E1248" i="7"/>
  <c r="F1248" i="7"/>
  <c r="E1249" i="7"/>
  <c r="F1249" i="7"/>
  <c r="E1250" i="7"/>
  <c r="F1250" i="7"/>
  <c r="E1251" i="7"/>
  <c r="F1251" i="7"/>
  <c r="E1252" i="7"/>
  <c r="F1252" i="7"/>
  <c r="E1253" i="7"/>
  <c r="F1253" i="7"/>
  <c r="E1254" i="7"/>
  <c r="F1254" i="7"/>
  <c r="E1255" i="7"/>
  <c r="F1255" i="7"/>
  <c r="E1256" i="7"/>
  <c r="F1256" i="7"/>
  <c r="E1257" i="7"/>
  <c r="F1257" i="7"/>
  <c r="E1258" i="7"/>
  <c r="F1258" i="7"/>
  <c r="E1259" i="7"/>
  <c r="F1259" i="7"/>
  <c r="E1260" i="7"/>
  <c r="F1260" i="7"/>
  <c r="E1261" i="7"/>
  <c r="F1261" i="7"/>
  <c r="E1262" i="7"/>
  <c r="F1262" i="7"/>
  <c r="E1263" i="7"/>
  <c r="F1263" i="7"/>
  <c r="E1264" i="7"/>
  <c r="F1264" i="7"/>
  <c r="E1265" i="7"/>
  <c r="F1265" i="7"/>
  <c r="E1266" i="7"/>
  <c r="F1266" i="7"/>
  <c r="E1267" i="7"/>
  <c r="F1267" i="7"/>
  <c r="E1269" i="7"/>
  <c r="E120" i="7" s="1"/>
  <c r="F1269" i="7"/>
  <c r="F120" i="7" s="1"/>
  <c r="E1270" i="7"/>
  <c r="F1270" i="7"/>
  <c r="E1274" i="7"/>
  <c r="F1274" i="7"/>
  <c r="E1275" i="7"/>
  <c r="F1275" i="7"/>
  <c r="E1276" i="7"/>
  <c r="F1276" i="7"/>
  <c r="E1277" i="7"/>
  <c r="F1277" i="7"/>
  <c r="E1279" i="7"/>
  <c r="F1279" i="7"/>
  <c r="E1280" i="7"/>
  <c r="F1280" i="7"/>
  <c r="E1282" i="7"/>
  <c r="F1282" i="7"/>
  <c r="E1286" i="7"/>
  <c r="F1286" i="7"/>
  <c r="E1288" i="7"/>
  <c r="F1288" i="7"/>
  <c r="E1289" i="7"/>
  <c r="F1289" i="7"/>
  <c r="E1290" i="7"/>
  <c r="F1290" i="7"/>
  <c r="E1292" i="7"/>
  <c r="F1292" i="7"/>
  <c r="E1293" i="7"/>
  <c r="F1293" i="7"/>
  <c r="E1294" i="7"/>
  <c r="F1294" i="7"/>
  <c r="E1296" i="7"/>
  <c r="F1296" i="7"/>
  <c r="E1297" i="7"/>
  <c r="F1297" i="7"/>
  <c r="E1298" i="7"/>
  <c r="F1298" i="7"/>
  <c r="E1299" i="7"/>
  <c r="F1300" i="7"/>
  <c r="F274" i="7" l="1"/>
  <c r="F275" i="7"/>
  <c r="F276" i="7"/>
  <c r="F281" i="7"/>
  <c r="F282" i="7"/>
  <c r="F283" i="7"/>
  <c r="F284" i="7"/>
  <c r="F285" i="7"/>
  <c r="F286" i="7"/>
  <c r="F287" i="7"/>
  <c r="F288" i="7"/>
  <c r="F289" i="7"/>
  <c r="F290" i="7"/>
  <c r="F292" i="7"/>
  <c r="F293" i="7"/>
  <c r="F294" i="7"/>
  <c r="F295" i="7"/>
  <c r="F296" i="7"/>
  <c r="F273" i="7" s="1"/>
  <c r="F313" i="7"/>
  <c r="F312" i="7" s="1"/>
  <c r="F300" i="7" s="1"/>
  <c r="F299" i="7" s="1"/>
  <c r="G359" i="7" l="1"/>
  <c r="H359" i="7" s="1"/>
  <c r="G361" i="7"/>
  <c r="H361" i="7" s="1"/>
  <c r="G362" i="7"/>
  <c r="H362" i="7" s="1"/>
  <c r="G363" i="7"/>
  <c r="H363" i="7" s="1"/>
  <c r="G368" i="7"/>
  <c r="H368" i="7" s="1"/>
  <c r="G369" i="7"/>
  <c r="H369" i="7" s="1"/>
  <c r="G370" i="7"/>
  <c r="H370" i="7" s="1"/>
  <c r="G371" i="7"/>
  <c r="H371" i="7" s="1"/>
  <c r="G372" i="7"/>
  <c r="H372" i="7" s="1"/>
  <c r="G373" i="7"/>
  <c r="H373" i="7" s="1"/>
  <c r="G374" i="7"/>
  <c r="H374" i="7" s="1"/>
  <c r="G375" i="7"/>
  <c r="H375" i="7" s="1"/>
  <c r="G376" i="7"/>
  <c r="H376" i="7" s="1"/>
  <c r="G377" i="7"/>
  <c r="H377" i="7" s="1"/>
  <c r="G379" i="7"/>
  <c r="H379" i="7" s="1"/>
  <c r="G380" i="7"/>
  <c r="H380" i="7" s="1"/>
  <c r="G381" i="7"/>
  <c r="H381" i="7" s="1"/>
  <c r="G382" i="7"/>
  <c r="H382" i="7" s="1"/>
  <c r="G384" i="7"/>
  <c r="H384" i="7" s="1"/>
  <c r="G385" i="7"/>
  <c r="H385" i="7" s="1"/>
  <c r="G389" i="7"/>
  <c r="H389" i="7" s="1"/>
  <c r="G390" i="7"/>
  <c r="H390" i="7" s="1"/>
  <c r="G391" i="7"/>
  <c r="H391" i="7" s="1"/>
  <c r="G392" i="7"/>
  <c r="H392" i="7" s="1"/>
  <c r="G394" i="7"/>
  <c r="H394" i="7" s="1"/>
  <c r="G395" i="7"/>
  <c r="H395" i="7" s="1"/>
  <c r="G397" i="7"/>
  <c r="H397" i="7" s="1"/>
  <c r="G398" i="7"/>
  <c r="H398" i="7" s="1"/>
  <c r="G401" i="7"/>
  <c r="H401" i="7" s="1"/>
  <c r="G403" i="7"/>
  <c r="H403" i="7" s="1"/>
  <c r="G404" i="7"/>
  <c r="H404" i="7" s="1"/>
  <c r="G405" i="7"/>
  <c r="H405" i="7" s="1"/>
  <c r="G407" i="7"/>
  <c r="H407" i="7" s="1"/>
  <c r="G408" i="7"/>
  <c r="H408" i="7" s="1"/>
  <c r="G409" i="7"/>
  <c r="H409" i="7" s="1"/>
  <c r="G411" i="7"/>
  <c r="H411" i="7" s="1"/>
  <c r="G412" i="7"/>
  <c r="H412" i="7" s="1"/>
  <c r="G413" i="7"/>
  <c r="H413" i="7" s="1"/>
  <c r="G415" i="7"/>
  <c r="H415" i="7" s="1"/>
  <c r="G418" i="7"/>
  <c r="H418" i="7" s="1"/>
  <c r="G420" i="7"/>
  <c r="H420" i="7" s="1"/>
  <c r="G421" i="7"/>
  <c r="H421" i="7" s="1"/>
  <c r="G422" i="7"/>
  <c r="H422" i="7" s="1"/>
  <c r="G424" i="7"/>
  <c r="H424" i="7" s="1"/>
  <c r="G425" i="7"/>
  <c r="H425" i="7" s="1"/>
  <c r="G426" i="7"/>
  <c r="H426" i="7" s="1"/>
  <c r="G428" i="7"/>
  <c r="H428" i="7" s="1"/>
  <c r="G429" i="7"/>
  <c r="H429" i="7" s="1"/>
  <c r="G430" i="7"/>
  <c r="H430" i="7" s="1"/>
  <c r="G434" i="7"/>
  <c r="H434" i="7" s="1"/>
  <c r="G435" i="7"/>
  <c r="H435" i="7" s="1"/>
  <c r="G437" i="7"/>
  <c r="H437" i="7" s="1"/>
  <c r="G438" i="7"/>
  <c r="H438" i="7" s="1"/>
  <c r="G440" i="7"/>
  <c r="H440" i="7" s="1"/>
  <c r="G441" i="7"/>
  <c r="H441" i="7" s="1"/>
  <c r="G442" i="7"/>
  <c r="H442" i="7" s="1"/>
  <c r="G443" i="7"/>
  <c r="H443" i="7" s="1"/>
  <c r="G444" i="7"/>
  <c r="H444" i="7" s="1"/>
  <c r="G445" i="7"/>
  <c r="H445" i="7" s="1"/>
  <c r="G446" i="7"/>
  <c r="H446" i="7" s="1"/>
  <c r="G448" i="7"/>
  <c r="H448" i="7" s="1"/>
  <c r="G449" i="7"/>
  <c r="H449" i="7" s="1"/>
  <c r="G450" i="7"/>
  <c r="H450" i="7" s="1"/>
  <c r="G455" i="7"/>
  <c r="H455" i="7" s="1"/>
  <c r="G456" i="7"/>
  <c r="H456" i="7" s="1"/>
  <c r="G457" i="7"/>
  <c r="H457" i="7" s="1"/>
  <c r="G458" i="7"/>
  <c r="H458" i="7" s="1"/>
  <c r="G459" i="7"/>
  <c r="H459" i="7" s="1"/>
  <c r="G460" i="7"/>
  <c r="H460" i="7" s="1"/>
  <c r="G461" i="7"/>
  <c r="H461" i="7" s="1"/>
  <c r="G462" i="7"/>
  <c r="H462" i="7" s="1"/>
  <c r="G463" i="7"/>
  <c r="H463" i="7" s="1"/>
  <c r="G464" i="7"/>
  <c r="H464" i="7" s="1"/>
  <c r="G466" i="7"/>
  <c r="H466" i="7" s="1"/>
  <c r="G467" i="7"/>
  <c r="H467" i="7" s="1"/>
  <c r="G468" i="7"/>
  <c r="H468" i="7" s="1"/>
  <c r="G469" i="7"/>
  <c r="H469" i="7" s="1"/>
  <c r="G471" i="7"/>
  <c r="H471" i="7" s="1"/>
  <c r="G472" i="7"/>
  <c r="H472" i="7" s="1"/>
  <c r="G476" i="7"/>
  <c r="H476" i="7" s="1"/>
  <c r="G477" i="7"/>
  <c r="H477" i="7" s="1"/>
  <c r="G478" i="7"/>
  <c r="H478" i="7" s="1"/>
  <c r="G479" i="7"/>
  <c r="H479" i="7" s="1"/>
  <c r="G481" i="7"/>
  <c r="H481" i="7" s="1"/>
  <c r="G482" i="7"/>
  <c r="H482" i="7" s="1"/>
  <c r="G484" i="7"/>
  <c r="H484" i="7" s="1"/>
  <c r="G485" i="7"/>
  <c r="H485" i="7" s="1"/>
  <c r="G488" i="7"/>
  <c r="H488" i="7" s="1"/>
  <c r="G490" i="7"/>
  <c r="H490" i="7" s="1"/>
  <c r="G491" i="7"/>
  <c r="H491" i="7" s="1"/>
  <c r="G492" i="7"/>
  <c r="H492" i="7" s="1"/>
  <c r="G494" i="7"/>
  <c r="H494" i="7" s="1"/>
  <c r="G495" i="7"/>
  <c r="H495" i="7" s="1"/>
  <c r="G496" i="7"/>
  <c r="H496" i="7" s="1"/>
  <c r="G498" i="7"/>
  <c r="H498" i="7" s="1"/>
  <c r="G499" i="7"/>
  <c r="H499" i="7" s="1"/>
  <c r="G500" i="7"/>
  <c r="H500" i="7" s="1"/>
  <c r="G502" i="7"/>
  <c r="H502" i="7" s="1"/>
  <c r="G505" i="7"/>
  <c r="H505" i="7" s="1"/>
  <c r="G507" i="7"/>
  <c r="H507" i="7" s="1"/>
  <c r="G508" i="7"/>
  <c r="H508" i="7" s="1"/>
  <c r="G509" i="7"/>
  <c r="H509" i="7" s="1"/>
  <c r="G511" i="7"/>
  <c r="H511" i="7" s="1"/>
  <c r="G512" i="7"/>
  <c r="H512" i="7" s="1"/>
  <c r="G513" i="7"/>
  <c r="H513" i="7" s="1"/>
  <c r="G515" i="7"/>
  <c r="H515" i="7" s="1"/>
  <c r="G516" i="7"/>
  <c r="H516" i="7" s="1"/>
  <c r="G517" i="7"/>
  <c r="H517" i="7" s="1"/>
  <c r="G521" i="7"/>
  <c r="H521" i="7"/>
  <c r="G522" i="7"/>
  <c r="H522" i="7" s="1"/>
  <c r="G524" i="7"/>
  <c r="H524" i="7" s="1"/>
  <c r="G525" i="7"/>
  <c r="H525" i="7" s="1"/>
  <c r="G527" i="7"/>
  <c r="H527" i="7" s="1"/>
  <c r="G528" i="7"/>
  <c r="H528" i="7" s="1"/>
  <c r="G529" i="7"/>
  <c r="H529" i="7" s="1"/>
  <c r="G530" i="7"/>
  <c r="H530" i="7" s="1"/>
  <c r="G531" i="7"/>
  <c r="H531" i="7" s="1"/>
  <c r="G532" i="7"/>
  <c r="H532" i="7" s="1"/>
  <c r="G533" i="7"/>
  <c r="H533" i="7" s="1"/>
  <c r="G534" i="7"/>
  <c r="H534" i="7" s="1"/>
  <c r="G535" i="7"/>
  <c r="H535" i="7" s="1"/>
  <c r="G536" i="7"/>
  <c r="H536" i="7" s="1"/>
  <c r="G537" i="7"/>
  <c r="H537" i="7" s="1"/>
  <c r="G538" i="7"/>
  <c r="H538" i="7" s="1"/>
  <c r="G539" i="7"/>
  <c r="H539" i="7" s="1"/>
  <c r="G540" i="7"/>
  <c r="H540" i="7" s="1"/>
  <c r="G541" i="7"/>
  <c r="H541" i="7"/>
  <c r="G542" i="7"/>
  <c r="H542" i="7" s="1"/>
  <c r="G543" i="7"/>
  <c r="H543" i="7" s="1"/>
  <c r="G544" i="7"/>
  <c r="H544" i="7" s="1"/>
  <c r="G545" i="7"/>
  <c r="H545" i="7" s="1"/>
  <c r="G546" i="7"/>
  <c r="H546" i="7" s="1"/>
  <c r="G547" i="7"/>
  <c r="H547" i="7" s="1"/>
  <c r="G548" i="7"/>
  <c r="H548" i="7" s="1"/>
  <c r="G549" i="7"/>
  <c r="H549" i="7" s="1"/>
  <c r="G550" i="7"/>
  <c r="H550" i="7" s="1"/>
  <c r="G551" i="7"/>
  <c r="H551" i="7" s="1"/>
  <c r="G552" i="7"/>
  <c r="H552" i="7" s="1"/>
  <c r="G553" i="7"/>
  <c r="H553" i="7" s="1"/>
  <c r="G554" i="7"/>
  <c r="H554" i="7" s="1"/>
  <c r="G555" i="7"/>
  <c r="H555" i="7" s="1"/>
  <c r="G556" i="7"/>
  <c r="H556" i="7" s="1"/>
  <c r="G557" i="7"/>
  <c r="H557" i="7" s="1"/>
  <c r="G558" i="7"/>
  <c r="H558" i="7" s="1"/>
  <c r="G559" i="7"/>
  <c r="H559" i="7" s="1"/>
  <c r="G560" i="7"/>
  <c r="H560" i="7" s="1"/>
  <c r="G561" i="7"/>
  <c r="H561" i="7" s="1"/>
  <c r="G562" i="7"/>
  <c r="H562" i="7" s="1"/>
  <c r="G563" i="7"/>
  <c r="H563" i="7" s="1"/>
  <c r="G564" i="7"/>
  <c r="H564" i="7" s="1"/>
  <c r="G565" i="7"/>
  <c r="H565" i="7" s="1"/>
  <c r="G566" i="7"/>
  <c r="H566" i="7" s="1"/>
  <c r="G567" i="7"/>
  <c r="H567" i="7" s="1"/>
  <c r="G568" i="7"/>
  <c r="H568" i="7" s="1"/>
  <c r="G569" i="7"/>
  <c r="H569" i="7" s="1"/>
  <c r="G570" i="7"/>
  <c r="H570" i="7" s="1"/>
  <c r="G571" i="7"/>
  <c r="H571" i="7" s="1"/>
  <c r="G572" i="7"/>
  <c r="H572" i="7" s="1"/>
  <c r="G573" i="7"/>
  <c r="H573" i="7" s="1"/>
  <c r="G574" i="7"/>
  <c r="H574" i="7" s="1"/>
  <c r="G575" i="7"/>
  <c r="H575" i="7" s="1"/>
  <c r="G576" i="7"/>
  <c r="H576" i="7" s="1"/>
  <c r="G577" i="7"/>
  <c r="H577" i="7" s="1"/>
  <c r="G578" i="7"/>
  <c r="H578" i="7" s="1"/>
  <c r="G579" i="7"/>
  <c r="H579" i="7" s="1"/>
  <c r="G580" i="7"/>
  <c r="H580" i="7" s="1"/>
  <c r="G581" i="7"/>
  <c r="H581" i="7" s="1"/>
  <c r="G582" i="7"/>
  <c r="H582" i="7" s="1"/>
  <c r="G583" i="7"/>
  <c r="H583" i="7" s="1"/>
  <c r="G584" i="7"/>
  <c r="H584" i="7" s="1"/>
  <c r="G585" i="7"/>
  <c r="H585" i="7" s="1"/>
  <c r="G586" i="7"/>
  <c r="H586" i="7"/>
  <c r="G587" i="7"/>
  <c r="H587" i="7" s="1"/>
  <c r="G588" i="7"/>
  <c r="H588" i="7" s="1"/>
  <c r="G589" i="7"/>
  <c r="H589" i="7" s="1"/>
  <c r="G590" i="7"/>
  <c r="H590" i="7" s="1"/>
  <c r="G591" i="7"/>
  <c r="H591" i="7" s="1"/>
  <c r="G592" i="7"/>
  <c r="H592" i="7" s="1"/>
  <c r="G593" i="7"/>
  <c r="H593" i="7" s="1"/>
  <c r="G594" i="7"/>
  <c r="H594" i="7" s="1"/>
  <c r="G595" i="7"/>
  <c r="H595" i="7"/>
  <c r="G596" i="7"/>
  <c r="H596" i="7" s="1"/>
  <c r="G597" i="7"/>
  <c r="H597" i="7" s="1"/>
  <c r="G598" i="7"/>
  <c r="H598" i="7" s="1"/>
  <c r="G599" i="7"/>
  <c r="H599" i="7" s="1"/>
  <c r="G600" i="7"/>
  <c r="H600" i="7" s="1"/>
  <c r="G601" i="7"/>
  <c r="H601" i="7" s="1"/>
  <c r="G602" i="7"/>
  <c r="H602" i="7" s="1"/>
  <c r="G603" i="7"/>
  <c r="H603" i="7" s="1"/>
  <c r="G604" i="7"/>
  <c r="H604" i="7" s="1"/>
  <c r="G605" i="7"/>
  <c r="H605" i="7" s="1"/>
  <c r="G606" i="7"/>
  <c r="H606" i="7" s="1"/>
  <c r="G607" i="7"/>
  <c r="H607" i="7" s="1"/>
  <c r="G608" i="7"/>
  <c r="H608" i="7" s="1"/>
  <c r="G609" i="7"/>
  <c r="H609" i="7" s="1"/>
  <c r="G610" i="7"/>
  <c r="H610" i="7" s="1"/>
  <c r="G611" i="7"/>
  <c r="H611" i="7" s="1"/>
  <c r="G612" i="7"/>
  <c r="H612" i="7" s="1"/>
  <c r="G613" i="7"/>
  <c r="H613" i="7" s="1"/>
  <c r="G614" i="7"/>
  <c r="H614" i="7" s="1"/>
  <c r="G615" i="7"/>
  <c r="H615" i="7" s="1"/>
  <c r="G616" i="7"/>
  <c r="H616" i="7" s="1"/>
  <c r="G617" i="7"/>
  <c r="H617" i="7" s="1"/>
  <c r="G618" i="7"/>
  <c r="H618" i="7" s="1"/>
  <c r="G619" i="7"/>
  <c r="H619" i="7" s="1"/>
  <c r="G620" i="7"/>
  <c r="H620" i="7" s="1"/>
  <c r="G707" i="7"/>
  <c r="H707" i="7" s="1"/>
  <c r="G709" i="7"/>
  <c r="H709" i="7" s="1"/>
  <c r="G710" i="7"/>
  <c r="H710" i="7" s="1"/>
  <c r="G711" i="7"/>
  <c r="H711" i="7" s="1"/>
  <c r="G716" i="7"/>
  <c r="H716" i="7" s="1"/>
  <c r="G717" i="7"/>
  <c r="H717" i="7" s="1"/>
  <c r="G718" i="7"/>
  <c r="H718" i="7" s="1"/>
  <c r="G719" i="7"/>
  <c r="H719" i="7" s="1"/>
  <c r="G720" i="7"/>
  <c r="H720" i="7" s="1"/>
  <c r="G721" i="7"/>
  <c r="H721" i="7" s="1"/>
  <c r="G722" i="7"/>
  <c r="H722" i="7" s="1"/>
  <c r="G723" i="7"/>
  <c r="H723" i="7"/>
  <c r="G724" i="7"/>
  <c r="H724" i="7" s="1"/>
  <c r="G725" i="7"/>
  <c r="H725" i="7" s="1"/>
  <c r="G727" i="7"/>
  <c r="H727" i="7" s="1"/>
  <c r="G728" i="7"/>
  <c r="H728" i="7" s="1"/>
  <c r="G729" i="7"/>
  <c r="H729" i="7" s="1"/>
  <c r="G730" i="7"/>
  <c r="H730" i="7" s="1"/>
  <c r="G732" i="7"/>
  <c r="H732" i="7" s="1"/>
  <c r="G733" i="7"/>
  <c r="H733" i="7" s="1"/>
  <c r="G737" i="7"/>
  <c r="H737" i="7" s="1"/>
  <c r="G738" i="7"/>
  <c r="H738" i="7" s="1"/>
  <c r="G739" i="7"/>
  <c r="H739" i="7" s="1"/>
  <c r="G740" i="7"/>
  <c r="H740" i="7" s="1"/>
  <c r="G742" i="7"/>
  <c r="H742" i="7" s="1"/>
  <c r="G743" i="7"/>
  <c r="H743" i="7" s="1"/>
  <c r="G745" i="7"/>
  <c r="H745" i="7" s="1"/>
  <c r="G746" i="7"/>
  <c r="H746" i="7" s="1"/>
  <c r="G749" i="7"/>
  <c r="H749" i="7" s="1"/>
  <c r="G751" i="7"/>
  <c r="H751" i="7" s="1"/>
  <c r="G752" i="7"/>
  <c r="H752" i="7" s="1"/>
  <c r="G753" i="7"/>
  <c r="H753" i="7" s="1"/>
  <c r="G755" i="7"/>
  <c r="H755" i="7" s="1"/>
  <c r="G756" i="7"/>
  <c r="H756" i="7" s="1"/>
  <c r="G757" i="7"/>
  <c r="H757" i="7" s="1"/>
  <c r="G759" i="7"/>
  <c r="H759" i="7" s="1"/>
  <c r="G760" i="7"/>
  <c r="H760" i="7" s="1"/>
  <c r="G761" i="7"/>
  <c r="H761" i="7" s="1"/>
  <c r="G763" i="7"/>
  <c r="H763" i="7"/>
  <c r="G766" i="7"/>
  <c r="H766" i="7" s="1"/>
  <c r="G768" i="7"/>
  <c r="H768" i="7" s="1"/>
  <c r="G769" i="7"/>
  <c r="H769" i="7" s="1"/>
  <c r="G770" i="7"/>
  <c r="H770" i="7" s="1"/>
  <c r="G772" i="7"/>
  <c r="H772" i="7" s="1"/>
  <c r="G773" i="7"/>
  <c r="H773" i="7" s="1"/>
  <c r="G774" i="7"/>
  <c r="H774" i="7"/>
  <c r="G776" i="7"/>
  <c r="H776" i="7" s="1"/>
  <c r="G777" i="7"/>
  <c r="H777" i="7" s="1"/>
  <c r="G778" i="7"/>
  <c r="H778" i="7"/>
  <c r="G782" i="7"/>
  <c r="H782" i="7" s="1"/>
  <c r="G783" i="7"/>
  <c r="H783" i="7" s="1"/>
  <c r="G785" i="7"/>
  <c r="H785" i="7" s="1"/>
  <c r="G786" i="7"/>
  <c r="H786" i="7" s="1"/>
  <c r="G788" i="7"/>
  <c r="H788" i="7" s="1"/>
  <c r="G789" i="7"/>
  <c r="H789" i="7" s="1"/>
  <c r="G790" i="7"/>
  <c r="H790" i="7" s="1"/>
  <c r="G791" i="7"/>
  <c r="H791" i="7" s="1"/>
  <c r="G792" i="7"/>
  <c r="H792" i="7" s="1"/>
  <c r="G793" i="7"/>
  <c r="H793" i="7" s="1"/>
  <c r="G794" i="7"/>
  <c r="H794" i="7" s="1"/>
  <c r="G796" i="7"/>
  <c r="H796" i="7" s="1"/>
  <c r="G797" i="7"/>
  <c r="H797" i="7" s="1"/>
  <c r="G798" i="7"/>
  <c r="H798" i="7" s="1"/>
  <c r="G803" i="7"/>
  <c r="H803" i="7" s="1"/>
  <c r="G804" i="7"/>
  <c r="H804" i="7" s="1"/>
  <c r="G805" i="7"/>
  <c r="H805" i="7" s="1"/>
  <c r="G806" i="7"/>
  <c r="H806" i="7" s="1"/>
  <c r="G807" i="7"/>
  <c r="H807" i="7" s="1"/>
  <c r="G808" i="7"/>
  <c r="H808" i="7" s="1"/>
  <c r="G809" i="7"/>
  <c r="H809" i="7" s="1"/>
  <c r="G810" i="7"/>
  <c r="H810" i="7" s="1"/>
  <c r="G811" i="7"/>
  <c r="H811" i="7" s="1"/>
  <c r="G812" i="7"/>
  <c r="H812" i="7" s="1"/>
  <c r="G814" i="7"/>
  <c r="H814" i="7" s="1"/>
  <c r="G815" i="7"/>
  <c r="H815" i="7" s="1"/>
  <c r="G816" i="7"/>
  <c r="H816" i="7" s="1"/>
  <c r="G817" i="7"/>
  <c r="H817" i="7" s="1"/>
  <c r="G819" i="7"/>
  <c r="H819" i="7" s="1"/>
  <c r="G820" i="7"/>
  <c r="H820" i="7" s="1"/>
  <c r="G824" i="7"/>
  <c r="H824" i="7" s="1"/>
  <c r="G825" i="7"/>
  <c r="H825" i="7" s="1"/>
  <c r="G826" i="7"/>
  <c r="H826" i="7" s="1"/>
  <c r="G827" i="7"/>
  <c r="H827" i="7" s="1"/>
  <c r="G829" i="7"/>
  <c r="H829" i="7" s="1"/>
  <c r="G830" i="7"/>
  <c r="H830" i="7" s="1"/>
  <c r="G832" i="7"/>
  <c r="H832" i="7" s="1"/>
  <c r="G833" i="7"/>
  <c r="H833" i="7" s="1"/>
  <c r="G836" i="7"/>
  <c r="H836" i="7" s="1"/>
  <c r="G838" i="7"/>
  <c r="H838" i="7" s="1"/>
  <c r="G839" i="7"/>
  <c r="H839" i="7" s="1"/>
  <c r="G840" i="7"/>
  <c r="H840" i="7" s="1"/>
  <c r="G842" i="7"/>
  <c r="H842" i="7" s="1"/>
  <c r="G843" i="7"/>
  <c r="H843" i="7"/>
  <c r="G844" i="7"/>
  <c r="H844" i="7" s="1"/>
  <c r="G846" i="7"/>
  <c r="H846" i="7" s="1"/>
  <c r="G847" i="7"/>
  <c r="H847" i="7" s="1"/>
  <c r="G848" i="7"/>
  <c r="H848" i="7" s="1"/>
  <c r="G850" i="7"/>
  <c r="H850" i="7" s="1"/>
  <c r="G853" i="7"/>
  <c r="H853" i="7" s="1"/>
  <c r="G855" i="7"/>
  <c r="H855" i="7" s="1"/>
  <c r="G856" i="7"/>
  <c r="H856" i="7" s="1"/>
  <c r="G857" i="7"/>
  <c r="H857" i="7" s="1"/>
  <c r="G859" i="7"/>
  <c r="H859" i="7" s="1"/>
  <c r="G860" i="7"/>
  <c r="H860" i="7" s="1"/>
  <c r="G861" i="7"/>
  <c r="H861" i="7" s="1"/>
  <c r="G863" i="7"/>
  <c r="H863" i="7" s="1"/>
  <c r="G864" i="7"/>
  <c r="H864" i="7" s="1"/>
  <c r="G865" i="7"/>
  <c r="H865" i="7" s="1"/>
  <c r="G869" i="7"/>
  <c r="H869" i="7" s="1"/>
  <c r="G870" i="7"/>
  <c r="H870" i="7" s="1"/>
  <c r="G872" i="7"/>
  <c r="H872" i="7" s="1"/>
  <c r="G873" i="7"/>
  <c r="H873" i="7" s="1"/>
  <c r="G875" i="7"/>
  <c r="H875" i="7" s="1"/>
  <c r="G876" i="7"/>
  <c r="H876" i="7" s="1"/>
  <c r="G877" i="7"/>
  <c r="H877" i="7" s="1"/>
  <c r="G878" i="7"/>
  <c r="H878" i="7" s="1"/>
  <c r="G879" i="7"/>
  <c r="H879" i="7" s="1"/>
  <c r="G880" i="7"/>
  <c r="H880" i="7" s="1"/>
  <c r="G881" i="7"/>
  <c r="H881" i="7" s="1"/>
  <c r="G883" i="7"/>
  <c r="H883" i="7" s="1"/>
  <c r="G884" i="7"/>
  <c r="H884" i="7" s="1"/>
  <c r="G885" i="7"/>
  <c r="H885" i="7" s="1"/>
  <c r="G890" i="7"/>
  <c r="H890" i="7" s="1"/>
  <c r="G891" i="7"/>
  <c r="H891" i="7" s="1"/>
  <c r="G892" i="7"/>
  <c r="H892" i="7" s="1"/>
  <c r="G893" i="7"/>
  <c r="H893" i="7" s="1"/>
  <c r="G894" i="7"/>
  <c r="H894" i="7" s="1"/>
  <c r="G895" i="7"/>
  <c r="H895" i="7" s="1"/>
  <c r="G896" i="7"/>
  <c r="H896" i="7" s="1"/>
  <c r="G897" i="7"/>
  <c r="H897" i="7" s="1"/>
  <c r="G898" i="7"/>
  <c r="H898" i="7" s="1"/>
  <c r="G899" i="7"/>
  <c r="H899" i="7" s="1"/>
  <c r="G901" i="7"/>
  <c r="H901" i="7" s="1"/>
  <c r="G902" i="7"/>
  <c r="H902" i="7" s="1"/>
  <c r="G903" i="7"/>
  <c r="H903" i="7" s="1"/>
  <c r="G904" i="7"/>
  <c r="H904" i="7" s="1"/>
  <c r="G906" i="7"/>
  <c r="H906" i="7" s="1"/>
  <c r="G907" i="7"/>
  <c r="H907" i="7" s="1"/>
  <c r="G911" i="7"/>
  <c r="H911" i="7" s="1"/>
  <c r="G912" i="7"/>
  <c r="H912" i="7" s="1"/>
  <c r="G913" i="7"/>
  <c r="H913" i="7" s="1"/>
  <c r="G914" i="7"/>
  <c r="H914" i="7" s="1"/>
  <c r="G916" i="7"/>
  <c r="H916" i="7" s="1"/>
  <c r="G917" i="7"/>
  <c r="H917" i="7" s="1"/>
  <c r="G919" i="7"/>
  <c r="H919" i="7" s="1"/>
  <c r="G920" i="7"/>
  <c r="H920" i="7" s="1"/>
  <c r="G923" i="7"/>
  <c r="H923" i="7" s="1"/>
  <c r="G925" i="7"/>
  <c r="H925" i="7" s="1"/>
  <c r="G926" i="7"/>
  <c r="H926" i="7" s="1"/>
  <c r="G927" i="7"/>
  <c r="H927" i="7" s="1"/>
  <c r="G929" i="7"/>
  <c r="H929" i="7" s="1"/>
  <c r="G930" i="7"/>
  <c r="H930" i="7" s="1"/>
  <c r="G931" i="7"/>
  <c r="H931" i="7" s="1"/>
  <c r="G933" i="7"/>
  <c r="H933" i="7" s="1"/>
  <c r="G934" i="7"/>
  <c r="H934" i="7" s="1"/>
  <c r="G935" i="7"/>
  <c r="H935" i="7" s="1"/>
  <c r="G937" i="7"/>
  <c r="H937" i="7" s="1"/>
  <c r="G940" i="7"/>
  <c r="H940" i="7" s="1"/>
  <c r="G942" i="7"/>
  <c r="H942" i="7" s="1"/>
  <c r="G943" i="7"/>
  <c r="H943" i="7" s="1"/>
  <c r="G944" i="7"/>
  <c r="H944" i="7" s="1"/>
  <c r="G946" i="7"/>
  <c r="H946" i="7" s="1"/>
  <c r="G947" i="7"/>
  <c r="H947" i="7" s="1"/>
  <c r="G948" i="7"/>
  <c r="H948" i="7" s="1"/>
  <c r="G950" i="7"/>
  <c r="H950" i="7" s="1"/>
  <c r="G951" i="7"/>
  <c r="H951" i="7" s="1"/>
  <c r="G952" i="7"/>
  <c r="H952" i="7" s="1"/>
  <c r="G956" i="7"/>
  <c r="H956" i="7" s="1"/>
  <c r="G957" i="7"/>
  <c r="H957" i="7" s="1"/>
  <c r="G959" i="7"/>
  <c r="H959" i="7" s="1"/>
  <c r="G960" i="7"/>
  <c r="H960" i="7" s="1"/>
  <c r="G962" i="7"/>
  <c r="H962" i="7" s="1"/>
  <c r="G963" i="7"/>
  <c r="H963" i="7" s="1"/>
  <c r="G964" i="7"/>
  <c r="H964" i="7" s="1"/>
  <c r="G965" i="7"/>
  <c r="H965" i="7" s="1"/>
  <c r="G966" i="7"/>
  <c r="H966" i="7" s="1"/>
  <c r="G967" i="7"/>
  <c r="H967" i="7" s="1"/>
  <c r="G968" i="7"/>
  <c r="H968" i="7" s="1"/>
  <c r="G970" i="7"/>
  <c r="H970" i="7" s="1"/>
  <c r="G971" i="7"/>
  <c r="H971" i="7" s="1"/>
  <c r="G972" i="7"/>
  <c r="H972" i="7" s="1"/>
  <c r="G977" i="7"/>
  <c r="H977" i="7" s="1"/>
  <c r="G978" i="7"/>
  <c r="H978" i="7" s="1"/>
  <c r="G979" i="7"/>
  <c r="H979" i="7" s="1"/>
  <c r="G980" i="7"/>
  <c r="H980" i="7" s="1"/>
  <c r="G981" i="7"/>
  <c r="H981" i="7" s="1"/>
  <c r="G982" i="7"/>
  <c r="H982" i="7" s="1"/>
  <c r="G983" i="7"/>
  <c r="H983" i="7" s="1"/>
  <c r="G984" i="7"/>
  <c r="H984" i="7" s="1"/>
  <c r="G985" i="7"/>
  <c r="H985" i="7" s="1"/>
  <c r="G986" i="7"/>
  <c r="H986" i="7" s="1"/>
  <c r="G988" i="7"/>
  <c r="H988" i="7" s="1"/>
  <c r="G989" i="7"/>
  <c r="H989" i="7" s="1"/>
  <c r="G990" i="7"/>
  <c r="H990" i="7" s="1"/>
  <c r="G991" i="7"/>
  <c r="H991" i="7" s="1"/>
  <c r="G993" i="7"/>
  <c r="H993" i="7" s="1"/>
  <c r="G994" i="7"/>
  <c r="H994" i="7" s="1"/>
  <c r="G998" i="7"/>
  <c r="H998" i="7" s="1"/>
  <c r="G999" i="7"/>
  <c r="H999" i="7" s="1"/>
  <c r="G1000" i="7"/>
  <c r="H1000" i="7" s="1"/>
  <c r="G1001" i="7"/>
  <c r="H1001" i="7" s="1"/>
  <c r="G1003" i="7"/>
  <c r="H1003" i="7" s="1"/>
  <c r="G1004" i="7"/>
  <c r="H1004" i="7" s="1"/>
  <c r="G1006" i="7"/>
  <c r="H1006" i="7" s="1"/>
  <c r="G1007" i="7"/>
  <c r="H1007" i="7" s="1"/>
  <c r="G1010" i="7"/>
  <c r="H1010" i="7" s="1"/>
  <c r="G1012" i="7"/>
  <c r="H1012" i="7" s="1"/>
  <c r="G1013" i="7"/>
  <c r="H1013" i="7" s="1"/>
  <c r="G1014" i="7"/>
  <c r="H1014" i="7" s="1"/>
  <c r="G1016" i="7"/>
  <c r="H1016" i="7" s="1"/>
  <c r="G1017" i="7"/>
  <c r="H1017" i="7" s="1"/>
  <c r="G1018" i="7"/>
  <c r="H1018" i="7" s="1"/>
  <c r="G1020" i="7"/>
  <c r="H1020" i="7" s="1"/>
  <c r="G1021" i="7"/>
  <c r="H1021" i="7" s="1"/>
  <c r="G1022" i="7"/>
  <c r="H1022" i="7" s="1"/>
  <c r="G1024" i="7"/>
  <c r="H1024" i="7" s="1"/>
  <c r="G1027" i="7"/>
  <c r="H1027" i="7" s="1"/>
  <c r="G1029" i="7"/>
  <c r="H1029" i="7" s="1"/>
  <c r="G1030" i="7"/>
  <c r="H1030" i="7" s="1"/>
  <c r="G1031" i="7"/>
  <c r="H1031" i="7"/>
  <c r="G1033" i="7"/>
  <c r="H1033" i="7" s="1"/>
  <c r="G1034" i="7"/>
  <c r="H1034" i="7" s="1"/>
  <c r="G1035" i="7"/>
  <c r="H1035" i="7"/>
  <c r="G1037" i="7"/>
  <c r="H1037" i="7" s="1"/>
  <c r="G1038" i="7"/>
  <c r="H1038" i="7" s="1"/>
  <c r="G1039" i="7"/>
  <c r="H1039" i="7" s="1"/>
  <c r="G1043" i="7"/>
  <c r="H1043" i="7" s="1"/>
  <c r="G1044" i="7"/>
  <c r="H1044" i="7" s="1"/>
  <c r="G1046" i="7"/>
  <c r="H1046" i="7" s="1"/>
  <c r="G1047" i="7"/>
  <c r="H1047" i="7" s="1"/>
  <c r="G1049" i="7"/>
  <c r="H1049" i="7" s="1"/>
  <c r="G1050" i="7"/>
  <c r="H1050" i="7" s="1"/>
  <c r="G1051" i="7"/>
  <c r="H1051" i="7" s="1"/>
  <c r="G1052" i="7"/>
  <c r="H1052" i="7" s="1"/>
  <c r="G1053" i="7"/>
  <c r="H1053" i="7" s="1"/>
  <c r="G1054" i="7"/>
  <c r="H1054" i="7" s="1"/>
  <c r="G1055" i="7"/>
  <c r="H1055" i="7"/>
  <c r="G1056" i="7"/>
  <c r="H1056" i="7" s="1"/>
  <c r="G1058" i="7"/>
  <c r="H1058" i="7" s="1"/>
  <c r="G1059" i="7"/>
  <c r="H1059" i="7" s="1"/>
  <c r="G1060" i="7"/>
  <c r="H1060" i="7" s="1"/>
  <c r="G1065" i="7"/>
  <c r="H1065" i="7" s="1"/>
  <c r="G1066" i="7"/>
  <c r="H1066" i="7" s="1"/>
  <c r="G1067" i="7"/>
  <c r="H1067" i="7" s="1"/>
  <c r="G1068" i="7"/>
  <c r="H1068" i="7" s="1"/>
  <c r="G1069" i="7"/>
  <c r="H1069" i="7" s="1"/>
  <c r="G1070" i="7"/>
  <c r="H1070" i="7" s="1"/>
  <c r="G1071" i="7"/>
  <c r="H1071" i="7" s="1"/>
  <c r="G1072" i="7"/>
  <c r="H1072" i="7" s="1"/>
  <c r="G1073" i="7"/>
  <c r="H1073" i="7" s="1"/>
  <c r="G1074" i="7"/>
  <c r="H1074" i="7" s="1"/>
  <c r="G1076" i="7"/>
  <c r="H1076" i="7" s="1"/>
  <c r="G1077" i="7"/>
  <c r="H1077" i="7" s="1"/>
  <c r="G1078" i="7"/>
  <c r="H1078" i="7" s="1"/>
  <c r="G1079" i="7"/>
  <c r="H1079" i="7" s="1"/>
  <c r="G1081" i="7"/>
  <c r="H1081" i="7" s="1"/>
  <c r="G1082" i="7"/>
  <c r="H1082" i="7" s="1"/>
  <c r="G1086" i="7"/>
  <c r="H1086" i="7" s="1"/>
  <c r="G1087" i="7"/>
  <c r="H1087" i="7" s="1"/>
  <c r="G1088" i="7"/>
  <c r="H1088" i="7" s="1"/>
  <c r="G1089" i="7"/>
  <c r="H1089" i="7" s="1"/>
  <c r="G1091" i="7"/>
  <c r="H1091" i="7" s="1"/>
  <c r="G1092" i="7"/>
  <c r="H1092" i="7" s="1"/>
  <c r="G1094" i="7"/>
  <c r="H1094" i="7" s="1"/>
  <c r="G1095" i="7"/>
  <c r="H1095" i="7" s="1"/>
  <c r="G1098" i="7"/>
  <c r="H1098" i="7" s="1"/>
  <c r="G1100" i="7"/>
  <c r="H1100" i="7" s="1"/>
  <c r="G1101" i="7"/>
  <c r="H1101" i="7" s="1"/>
  <c r="G1102" i="7"/>
  <c r="H1102" i="7" s="1"/>
  <c r="G1104" i="7"/>
  <c r="H1104" i="7" s="1"/>
  <c r="G1105" i="7"/>
  <c r="H1105" i="7" s="1"/>
  <c r="G1106" i="7"/>
  <c r="H1106" i="7" s="1"/>
  <c r="G1108" i="7"/>
  <c r="H1108" i="7" s="1"/>
  <c r="G1109" i="7"/>
  <c r="H1109" i="7"/>
  <c r="G1110" i="7"/>
  <c r="H1110" i="7" s="1"/>
  <c r="G1112" i="7"/>
  <c r="H1112" i="7" s="1"/>
  <c r="G1115" i="7"/>
  <c r="H1115" i="7" s="1"/>
  <c r="G1117" i="7"/>
  <c r="H1117" i="7" s="1"/>
  <c r="G1118" i="7"/>
  <c r="H1118" i="7" s="1"/>
  <c r="G1119" i="7"/>
  <c r="H1119" i="7" s="1"/>
  <c r="G1121" i="7"/>
  <c r="H1121" i="7" s="1"/>
  <c r="G1122" i="7"/>
  <c r="H1122" i="7" s="1"/>
  <c r="G1123" i="7"/>
  <c r="H1123" i="7" s="1"/>
  <c r="G1125" i="7"/>
  <c r="H1125" i="7" s="1"/>
  <c r="G1126" i="7"/>
  <c r="H1126" i="7" s="1"/>
  <c r="G1127" i="7"/>
  <c r="H1127" i="7" s="1"/>
  <c r="G1131" i="7"/>
  <c r="H1131" i="7" s="1"/>
  <c r="G1132" i="7"/>
  <c r="H1132" i="7" s="1"/>
  <c r="G1134" i="7"/>
  <c r="H1134" i="7" s="1"/>
  <c r="G1135" i="7"/>
  <c r="H1135" i="7" s="1"/>
  <c r="G1137" i="7"/>
  <c r="H1137" i="7" s="1"/>
  <c r="G1138" i="7"/>
  <c r="H1138" i="7" s="1"/>
  <c r="G1139" i="7"/>
  <c r="H1139" i="7" s="1"/>
  <c r="G1140" i="7"/>
  <c r="H1140" i="7" s="1"/>
  <c r="G1141" i="7"/>
  <c r="H1141" i="7" s="1"/>
  <c r="G1142" i="7"/>
  <c r="H1142" i="7" s="1"/>
  <c r="G1145" i="7"/>
  <c r="H1145" i="7" s="1"/>
  <c r="G1146" i="7"/>
  <c r="H1146" i="7" s="1"/>
  <c r="G1148" i="7"/>
  <c r="H1148" i="7" s="1"/>
  <c r="G1149" i="7"/>
  <c r="H1149" i="7" s="1"/>
  <c r="G1151" i="7"/>
  <c r="H1151" i="7" s="1"/>
  <c r="G1152" i="7"/>
  <c r="H1152" i="7" s="1"/>
  <c r="G1153" i="7"/>
  <c r="H1153" i="7" s="1"/>
  <c r="G1154" i="7"/>
  <c r="H1154" i="7" s="1"/>
  <c r="G1155" i="7"/>
  <c r="H1155" i="7" s="1"/>
  <c r="G1156" i="7"/>
  <c r="H1156" i="7" s="1"/>
  <c r="G1157" i="7"/>
  <c r="H1157" i="7" s="1"/>
  <c r="G1159" i="7"/>
  <c r="H1159" i="7" s="1"/>
  <c r="G1160" i="7"/>
  <c r="H1160" i="7" s="1"/>
  <c r="G1161" i="7"/>
  <c r="H1161" i="7" s="1"/>
  <c r="G1166" i="7"/>
  <c r="H1166" i="7" s="1"/>
  <c r="G1167" i="7"/>
  <c r="H1167" i="7" s="1"/>
  <c r="G1168" i="7"/>
  <c r="H1168" i="7" s="1"/>
  <c r="G1169" i="7"/>
  <c r="H1169" i="7" s="1"/>
  <c r="G1170" i="7"/>
  <c r="H1170" i="7" s="1"/>
  <c r="G1171" i="7"/>
  <c r="H1171" i="7" s="1"/>
  <c r="G1172" i="7"/>
  <c r="H1172" i="7" s="1"/>
  <c r="G1173" i="7"/>
  <c r="H1173" i="7" s="1"/>
  <c r="G1174" i="7"/>
  <c r="H1174" i="7" s="1"/>
  <c r="G1175" i="7"/>
  <c r="H1175" i="7" s="1"/>
  <c r="G1177" i="7"/>
  <c r="H1177" i="7"/>
  <c r="G1178" i="7"/>
  <c r="H1178" i="7" s="1"/>
  <c r="G1179" i="7"/>
  <c r="H1179" i="7" s="1"/>
  <c r="G1180" i="7"/>
  <c r="H1180" i="7" s="1"/>
  <c r="G1182" i="7"/>
  <c r="H1182" i="7" s="1"/>
  <c r="G1183" i="7"/>
  <c r="H1183" i="7" s="1"/>
  <c r="G1187" i="7"/>
  <c r="H1187" i="7"/>
  <c r="G1188" i="7"/>
  <c r="H1188" i="7" s="1"/>
  <c r="G1189" i="7"/>
  <c r="H1189" i="7" s="1"/>
  <c r="G1190" i="7"/>
  <c r="H1190" i="7"/>
  <c r="G1192" i="7"/>
  <c r="H1192" i="7" s="1"/>
  <c r="G1193" i="7"/>
  <c r="H1193" i="7" s="1"/>
  <c r="G1195" i="7"/>
  <c r="H1195" i="7" s="1"/>
  <c r="G1196" i="7"/>
  <c r="H1196" i="7" s="1"/>
  <c r="G1199" i="7"/>
  <c r="H1199" i="7" s="1"/>
  <c r="G1201" i="7"/>
  <c r="H1201" i="7" s="1"/>
  <c r="G1202" i="7"/>
  <c r="H1202" i="7" s="1"/>
  <c r="G1203" i="7"/>
  <c r="H1203" i="7" s="1"/>
  <c r="G1205" i="7"/>
  <c r="H1205" i="7" s="1"/>
  <c r="G1206" i="7"/>
  <c r="H1206" i="7" s="1"/>
  <c r="G1207" i="7"/>
  <c r="H1207" i="7" s="1"/>
  <c r="G1209" i="7"/>
  <c r="H1209" i="7" s="1"/>
  <c r="G1210" i="7"/>
  <c r="H1210" i="7" s="1"/>
  <c r="G1211" i="7"/>
  <c r="H1211" i="7" s="1"/>
  <c r="G1213" i="7"/>
  <c r="H1213" i="7" s="1"/>
  <c r="G1216" i="7"/>
  <c r="H1216" i="7" s="1"/>
  <c r="G1218" i="7"/>
  <c r="H1218" i="7" s="1"/>
  <c r="G1219" i="7"/>
  <c r="H1219" i="7" s="1"/>
  <c r="G1220" i="7"/>
  <c r="H1220" i="7" s="1"/>
  <c r="G1222" i="7"/>
  <c r="H1222" i="7" s="1"/>
  <c r="G1223" i="7"/>
  <c r="H1223" i="7" s="1"/>
  <c r="G1224" i="7"/>
  <c r="H1224" i="7" s="1"/>
  <c r="G1226" i="7"/>
  <c r="H1226" i="7" s="1"/>
  <c r="G1227" i="7"/>
  <c r="H1227" i="7" s="1"/>
  <c r="G1228" i="7"/>
  <c r="H1228" i="7" s="1"/>
  <c r="G1232" i="7"/>
  <c r="H1232" i="7" s="1"/>
  <c r="G1233" i="7"/>
  <c r="H1233" i="7" s="1"/>
  <c r="G1235" i="7"/>
  <c r="H1235" i="7" s="1"/>
  <c r="G1236" i="7"/>
  <c r="H1236" i="7" s="1"/>
  <c r="G1238" i="7"/>
  <c r="H1238" i="7" s="1"/>
  <c r="G1239" i="7"/>
  <c r="H1239" i="7" s="1"/>
  <c r="G1240" i="7"/>
  <c r="H1240" i="7" s="1"/>
  <c r="G1241" i="7"/>
  <c r="H1241" i="7" s="1"/>
  <c r="G1242" i="7"/>
  <c r="H1242" i="7" s="1"/>
  <c r="G1243" i="7"/>
  <c r="H1243" i="7" s="1"/>
  <c r="G1333" i="7"/>
  <c r="G1246" i="7" s="1"/>
  <c r="H1333" i="7"/>
  <c r="G1334" i="7"/>
  <c r="G1335" i="7"/>
  <c r="G1340" i="7"/>
  <c r="G1341" i="7"/>
  <c r="G1342" i="7"/>
  <c r="G1255" i="7" s="1"/>
  <c r="H1342" i="7"/>
  <c r="G1343" i="7"/>
  <c r="G1344" i="7"/>
  <c r="G1345" i="7"/>
  <c r="G1346" i="7"/>
  <c r="G1347" i="7"/>
  <c r="G1348" i="7"/>
  <c r="G1349" i="7"/>
  <c r="G1351" i="7"/>
  <c r="G1352" i="7"/>
  <c r="G1353" i="7"/>
  <c r="G1354" i="7"/>
  <c r="G1357" i="7"/>
  <c r="G1362" i="7"/>
  <c r="G1275" i="7" s="1"/>
  <c r="H1362" i="7"/>
  <c r="G1363" i="7"/>
  <c r="G1364" i="7"/>
  <c r="G1366" i="7"/>
  <c r="G1367" i="7"/>
  <c r="G1369" i="7"/>
  <c r="G1370" i="7"/>
  <c r="G1373" i="7"/>
  <c r="G1375" i="7"/>
  <c r="G1376" i="7"/>
  <c r="G1377" i="7"/>
  <c r="G1379" i="7"/>
  <c r="G1380" i="7"/>
  <c r="G1381" i="7"/>
  <c r="G1383" i="7"/>
  <c r="G1384" i="7"/>
  <c r="G1385" i="7"/>
  <c r="G1387" i="7"/>
  <c r="G1390" i="7"/>
  <c r="H1390" i="7" s="1"/>
  <c r="G1392" i="7"/>
  <c r="H1392" i="7" s="1"/>
  <c r="G1393" i="7"/>
  <c r="H1393" i="7" s="1"/>
  <c r="G1394" i="7"/>
  <c r="H1394" i="7" s="1"/>
  <c r="G1396" i="7"/>
  <c r="H1396" i="7" s="1"/>
  <c r="G1397" i="7"/>
  <c r="H1397" i="7" s="1"/>
  <c r="G1398" i="7"/>
  <c r="H1398" i="7" s="1"/>
  <c r="G1400" i="7"/>
  <c r="H1400" i="7" s="1"/>
  <c r="G1401" i="7"/>
  <c r="H1401" i="7" s="1"/>
  <c r="G1402" i="7"/>
  <c r="H1402" i="7" s="1"/>
  <c r="G1406" i="7"/>
  <c r="H1406" i="7" s="1"/>
  <c r="G1407" i="7"/>
  <c r="H1407" i="7" s="1"/>
  <c r="G1409" i="7"/>
  <c r="H1409" i="7" s="1"/>
  <c r="G1410" i="7"/>
  <c r="H1410" i="7" s="1"/>
  <c r="G1412" i="7"/>
  <c r="H1412" i="7" s="1"/>
  <c r="G1413" i="7"/>
  <c r="H1413" i="7" s="1"/>
  <c r="G1414" i="7"/>
  <c r="H1414" i="7" s="1"/>
  <c r="G1415" i="7"/>
  <c r="H1415" i="7" s="1"/>
  <c r="G1416" i="7"/>
  <c r="H1416" i="7" s="1"/>
  <c r="G1417" i="7"/>
  <c r="H1417" i="7" s="1"/>
  <c r="G1420" i="7"/>
  <c r="H1420" i="7" s="1"/>
  <c r="G1421" i="7"/>
  <c r="H1421" i="7" s="1"/>
  <c r="G1422" i="7"/>
  <c r="H1422" i="7" s="1"/>
  <c r="G1427" i="7"/>
  <c r="H1427" i="7" s="1"/>
  <c r="G1428" i="7"/>
  <c r="H1428" i="7" s="1"/>
  <c r="G1429" i="7"/>
  <c r="H1429" i="7" s="1"/>
  <c r="G1430" i="7"/>
  <c r="H1430" i="7" s="1"/>
  <c r="G1431" i="7"/>
  <c r="H1431" i="7" s="1"/>
  <c r="G1432" i="7"/>
  <c r="H1432" i="7" s="1"/>
  <c r="G1433" i="7"/>
  <c r="H1433" i="7" s="1"/>
  <c r="G1434" i="7"/>
  <c r="H1434" i="7" s="1"/>
  <c r="G1435" i="7"/>
  <c r="H1435" i="7" s="1"/>
  <c r="G1436" i="7"/>
  <c r="H1436" i="7" s="1"/>
  <c r="G1438" i="7"/>
  <c r="H1438" i="7" s="1"/>
  <c r="G1439" i="7"/>
  <c r="H1439" i="7" s="1"/>
  <c r="G1440" i="7"/>
  <c r="H1440" i="7" s="1"/>
  <c r="G1441" i="7"/>
  <c r="H1441" i="7" s="1"/>
  <c r="G1443" i="7"/>
  <c r="H1443" i="7" s="1"/>
  <c r="G1444" i="7"/>
  <c r="H1444" i="7" s="1"/>
  <c r="G1448" i="7"/>
  <c r="H1448" i="7" s="1"/>
  <c r="G1449" i="7"/>
  <c r="H1449" i="7" s="1"/>
  <c r="G1450" i="7"/>
  <c r="H1450" i="7" s="1"/>
  <c r="G1451" i="7"/>
  <c r="H1451" i="7" s="1"/>
  <c r="G1453" i="7"/>
  <c r="H1453" i="7" s="1"/>
  <c r="G1454" i="7"/>
  <c r="H1454" i="7" s="1"/>
  <c r="G1456" i="7"/>
  <c r="H1456" i="7" s="1"/>
  <c r="G1457" i="7"/>
  <c r="H1457" i="7" s="1"/>
  <c r="G1460" i="7"/>
  <c r="H1460" i="7" s="1"/>
  <c r="G1462" i="7"/>
  <c r="H1462" i="7" s="1"/>
  <c r="G1463" i="7"/>
  <c r="H1463" i="7" s="1"/>
  <c r="G1464" i="7"/>
  <c r="H1464" i="7" s="1"/>
  <c r="G1466" i="7"/>
  <c r="H1466" i="7" s="1"/>
  <c r="G1467" i="7"/>
  <c r="H1467" i="7" s="1"/>
  <c r="G1468" i="7"/>
  <c r="H1468" i="7" s="1"/>
  <c r="G1470" i="7"/>
  <c r="H1470" i="7" s="1"/>
  <c r="G1471" i="7"/>
  <c r="H1471" i="7" s="1"/>
  <c r="G1472" i="7"/>
  <c r="H1472" i="7" s="1"/>
  <c r="G1474" i="7"/>
  <c r="H1474" i="7" s="1"/>
  <c r="G1477" i="7"/>
  <c r="H1477" i="7" s="1"/>
  <c r="G1479" i="7"/>
  <c r="H1479" i="7" s="1"/>
  <c r="G1480" i="7"/>
  <c r="H1480" i="7" s="1"/>
  <c r="G1481" i="7"/>
  <c r="H1481" i="7" s="1"/>
  <c r="G1483" i="7"/>
  <c r="H1483" i="7" s="1"/>
  <c r="G1484" i="7"/>
  <c r="H1484" i="7" s="1"/>
  <c r="G1485" i="7"/>
  <c r="H1485" i="7" s="1"/>
  <c r="G1487" i="7"/>
  <c r="H1487" i="7" s="1"/>
  <c r="G1488" i="7"/>
  <c r="H1488" i="7" s="1"/>
  <c r="G1489" i="7"/>
  <c r="H1489" i="7" s="1"/>
  <c r="G1493" i="7"/>
  <c r="H1493" i="7" s="1"/>
  <c r="G1494" i="7"/>
  <c r="H1494" i="7" s="1"/>
  <c r="G1496" i="7"/>
  <c r="H1496" i="7" s="1"/>
  <c r="G1497" i="7"/>
  <c r="H1497" i="7" s="1"/>
  <c r="G1499" i="7"/>
  <c r="H1499" i="7" s="1"/>
  <c r="G1500" i="7"/>
  <c r="H1500" i="7" s="1"/>
  <c r="G1501" i="7"/>
  <c r="H1501" i="7" s="1"/>
  <c r="G1502" i="7"/>
  <c r="H1502" i="7" s="1"/>
  <c r="G1503" i="7"/>
  <c r="H1503" i="7" s="1"/>
  <c r="G1504" i="7"/>
  <c r="H1504" i="7" s="1"/>
  <c r="G1505" i="7"/>
  <c r="H1505" i="7" s="1"/>
  <c r="G1592" i="7"/>
  <c r="H1592" i="7" s="1"/>
  <c r="G1594" i="7"/>
  <c r="H1594" i="7" s="1"/>
  <c r="G1595" i="7"/>
  <c r="H1595" i="7" s="1"/>
  <c r="G1596" i="7"/>
  <c r="H1596" i="7" s="1"/>
  <c r="G1601" i="7"/>
  <c r="H1601" i="7" s="1"/>
  <c r="G1602" i="7"/>
  <c r="H1602" i="7" s="1"/>
  <c r="G1603" i="7"/>
  <c r="H1603" i="7" s="1"/>
  <c r="G1604" i="7"/>
  <c r="H1604" i="7" s="1"/>
  <c r="G1605" i="7"/>
  <c r="H1605" i="7" s="1"/>
  <c r="G1606" i="7"/>
  <c r="H1606" i="7" s="1"/>
  <c r="G1607" i="7"/>
  <c r="H1607" i="7" s="1"/>
  <c r="G1608" i="7"/>
  <c r="H1608" i="7" s="1"/>
  <c r="G1609" i="7"/>
  <c r="H1609" i="7" s="1"/>
  <c r="G1610" i="7"/>
  <c r="H1610" i="7" s="1"/>
  <c r="G1612" i="7"/>
  <c r="H1612" i="7" s="1"/>
  <c r="G1613" i="7"/>
  <c r="H1613" i="7"/>
  <c r="G1614" i="7"/>
  <c r="H1614" i="7" s="1"/>
  <c r="G1615" i="7"/>
  <c r="H1615" i="7" s="1"/>
  <c r="G1617" i="7"/>
  <c r="H1617" i="7" s="1"/>
  <c r="G1618" i="7"/>
  <c r="H1618" i="7" s="1"/>
  <c r="G1622" i="7"/>
  <c r="H1622" i="7" s="1"/>
  <c r="G1623" i="7"/>
  <c r="H1623" i="7" s="1"/>
  <c r="G1624" i="7"/>
  <c r="H1624" i="7" s="1"/>
  <c r="G1625" i="7"/>
  <c r="H1625" i="7" s="1"/>
  <c r="G1627" i="7"/>
  <c r="H1627" i="7" s="1"/>
  <c r="G1628" i="7"/>
  <c r="H1628" i="7" s="1"/>
  <c r="G1630" i="7"/>
  <c r="H1630" i="7" s="1"/>
  <c r="G1631" i="7"/>
  <c r="H1631" i="7" s="1"/>
  <c r="G1634" i="7"/>
  <c r="H1634" i="7" s="1"/>
  <c r="G1636" i="7"/>
  <c r="H1636" i="7" s="1"/>
  <c r="G1637" i="7"/>
  <c r="H1637" i="7" s="1"/>
  <c r="G1638" i="7"/>
  <c r="H1638" i="7" s="1"/>
  <c r="G1640" i="7"/>
  <c r="H1640" i="7" s="1"/>
  <c r="G1641" i="7"/>
  <c r="H1641" i="7" s="1"/>
  <c r="G1642" i="7"/>
  <c r="H1642" i="7" s="1"/>
  <c r="G1644" i="7"/>
  <c r="H1644" i="7" s="1"/>
  <c r="G1645" i="7"/>
  <c r="H1645" i="7" s="1"/>
  <c r="G1646" i="7"/>
  <c r="H1646" i="7" s="1"/>
  <c r="G1648" i="7"/>
  <c r="H1648" i="7" s="1"/>
  <c r="G1651" i="7"/>
  <c r="H1651" i="7" s="1"/>
  <c r="G1653" i="7"/>
  <c r="H1653" i="7" s="1"/>
  <c r="G1654" i="7"/>
  <c r="H1654" i="7" s="1"/>
  <c r="G1655" i="7"/>
  <c r="H1655" i="7" s="1"/>
  <c r="G1657" i="7"/>
  <c r="H1657" i="7" s="1"/>
  <c r="G1658" i="7"/>
  <c r="H1658" i="7" s="1"/>
  <c r="G1659" i="7"/>
  <c r="H1659" i="7" s="1"/>
  <c r="G1661" i="7"/>
  <c r="H1661" i="7" s="1"/>
  <c r="G1662" i="7"/>
  <c r="H1662" i="7" s="1"/>
  <c r="G1663" i="7"/>
  <c r="H1663" i="7" s="1"/>
  <c r="G1667" i="7"/>
  <c r="H1667" i="7" s="1"/>
  <c r="G1668" i="7"/>
  <c r="H1668" i="7" s="1"/>
  <c r="G1670" i="7"/>
  <c r="H1670" i="7" s="1"/>
  <c r="G1671" i="7"/>
  <c r="H1671" i="7" s="1"/>
  <c r="G1673" i="7"/>
  <c r="H1673" i="7" s="1"/>
  <c r="G1674" i="7"/>
  <c r="H1674" i="7" s="1"/>
  <c r="G1675" i="7"/>
  <c r="H1675" i="7" s="1"/>
  <c r="G1676" i="7"/>
  <c r="H1676" i="7" s="1"/>
  <c r="G1677" i="7"/>
  <c r="H1677" i="7" s="1"/>
  <c r="G1678" i="7"/>
  <c r="H1678" i="7" s="1"/>
  <c r="G1853" i="7"/>
  <c r="H1853" i="7" s="1"/>
  <c r="G1855" i="7"/>
  <c r="H1855" i="7" s="1"/>
  <c r="G1856" i="7"/>
  <c r="H1856" i="7" s="1"/>
  <c r="G1857" i="7"/>
  <c r="H1857" i="7" s="1"/>
  <c r="G1862" i="7"/>
  <c r="H1862" i="7" s="1"/>
  <c r="G1863" i="7"/>
  <c r="H1863" i="7" s="1"/>
  <c r="G1864" i="7"/>
  <c r="H1864" i="7" s="1"/>
  <c r="G1865" i="7"/>
  <c r="H1865" i="7" s="1"/>
  <c r="G1866" i="7"/>
  <c r="H1866" i="7" s="1"/>
  <c r="G1867" i="7"/>
  <c r="H1867" i="7" s="1"/>
  <c r="G1868" i="7"/>
  <c r="H1868" i="7" s="1"/>
  <c r="G1869" i="7"/>
  <c r="H1869" i="7" s="1"/>
  <c r="G1870" i="7"/>
  <c r="H1870" i="7" s="1"/>
  <c r="G1871" i="7"/>
  <c r="H1871" i="7" s="1"/>
  <c r="G1873" i="7"/>
  <c r="H1873" i="7" s="1"/>
  <c r="G1874" i="7"/>
  <c r="H1874" i="7" s="1"/>
  <c r="G1875" i="7"/>
  <c r="H1875" i="7" s="1"/>
  <c r="G1876" i="7"/>
  <c r="H1876" i="7" s="1"/>
  <c r="G1878" i="7"/>
  <c r="H1878" i="7" s="1"/>
  <c r="G1879" i="7"/>
  <c r="H1879" i="7" s="1"/>
  <c r="G1883" i="7"/>
  <c r="H1883" i="7" s="1"/>
  <c r="G1884" i="7"/>
  <c r="H1884" i="7" s="1"/>
  <c r="G1885" i="7"/>
  <c r="H1885" i="7" s="1"/>
  <c r="G1886" i="7"/>
  <c r="H1886" i="7" s="1"/>
  <c r="G1888" i="7"/>
  <c r="H1888" i="7" s="1"/>
  <c r="G1889" i="7"/>
  <c r="H1889" i="7" s="1"/>
  <c r="G1891" i="7"/>
  <c r="H1891" i="7" s="1"/>
  <c r="G1892" i="7"/>
  <c r="H1892" i="7" s="1"/>
  <c r="G1895" i="7"/>
  <c r="H1895" i="7" s="1"/>
  <c r="G1897" i="7"/>
  <c r="H1897" i="7" s="1"/>
  <c r="G1898" i="7"/>
  <c r="H1898" i="7" s="1"/>
  <c r="G1899" i="7"/>
  <c r="H1899" i="7" s="1"/>
  <c r="G1901" i="7"/>
  <c r="H1901" i="7" s="1"/>
  <c r="G1902" i="7"/>
  <c r="H1902" i="7" s="1"/>
  <c r="G1903" i="7"/>
  <c r="H1903" i="7" s="1"/>
  <c r="G1905" i="7"/>
  <c r="H1905" i="7" s="1"/>
  <c r="G1906" i="7"/>
  <c r="H1906" i="7" s="1"/>
  <c r="G1907" i="7"/>
  <c r="H1907" i="7" s="1"/>
  <c r="G1909" i="7"/>
  <c r="H1909" i="7" s="1"/>
  <c r="G1912" i="7"/>
  <c r="H1912" i="7" s="1"/>
  <c r="G1914" i="7"/>
  <c r="H1914" i="7" s="1"/>
  <c r="G1915" i="7"/>
  <c r="H1915" i="7" s="1"/>
  <c r="G1916" i="7"/>
  <c r="H1916" i="7" s="1"/>
  <c r="G1918" i="7"/>
  <c r="H1918" i="7" s="1"/>
  <c r="G1919" i="7"/>
  <c r="H1919" i="7" s="1"/>
  <c r="G1920" i="7"/>
  <c r="H1920" i="7" s="1"/>
  <c r="G1922" i="7"/>
  <c r="H1922" i="7" s="1"/>
  <c r="G1923" i="7"/>
  <c r="H1923" i="7" s="1"/>
  <c r="G1924" i="7"/>
  <c r="H1924" i="7" s="1"/>
  <c r="G1928" i="7"/>
  <c r="H1928" i="7" s="1"/>
  <c r="G1929" i="7"/>
  <c r="H1929" i="7" s="1"/>
  <c r="G1931" i="7"/>
  <c r="H1931" i="7" s="1"/>
  <c r="G1932" i="7"/>
  <c r="H1932" i="7" s="1"/>
  <c r="G1934" i="7"/>
  <c r="H1934" i="7" s="1"/>
  <c r="G1935" i="7"/>
  <c r="H1935" i="7" s="1"/>
  <c r="G1936" i="7"/>
  <c r="H1936" i="7" s="1"/>
  <c r="G1937" i="7"/>
  <c r="H1937" i="7" s="1"/>
  <c r="G1938" i="7"/>
  <c r="H1938" i="7" s="1"/>
  <c r="G1939" i="7"/>
  <c r="H1939" i="7" s="1"/>
  <c r="G2288" i="7"/>
  <c r="H2288" i="7" s="1"/>
  <c r="G2290" i="7"/>
  <c r="H2290" i="7" s="1"/>
  <c r="G2291" i="7"/>
  <c r="H2291" i="7" s="1"/>
  <c r="G2292" i="7"/>
  <c r="H2292" i="7" s="1"/>
  <c r="G2297" i="7"/>
  <c r="H2297" i="7" s="1"/>
  <c r="G2298" i="7"/>
  <c r="H2298" i="7" s="1"/>
  <c r="G2299" i="7"/>
  <c r="H2299" i="7" s="1"/>
  <c r="G2300" i="7"/>
  <c r="H2300" i="7" s="1"/>
  <c r="G2301" i="7"/>
  <c r="H2301" i="7" s="1"/>
  <c r="G2302" i="7"/>
  <c r="H2302" i="7" s="1"/>
  <c r="G2303" i="7"/>
  <c r="H2303" i="7" s="1"/>
  <c r="G2304" i="7"/>
  <c r="H2304" i="7" s="1"/>
  <c r="G2305" i="7"/>
  <c r="H2305" i="7" s="1"/>
  <c r="G2306" i="7"/>
  <c r="H2306" i="7" s="1"/>
  <c r="G2308" i="7"/>
  <c r="H2308" i="7" s="1"/>
  <c r="G2309" i="7"/>
  <c r="H2309" i="7" s="1"/>
  <c r="G2310" i="7"/>
  <c r="H2310" i="7" s="1"/>
  <c r="G2311" i="7"/>
  <c r="H2311" i="7" s="1"/>
  <c r="G2313" i="7"/>
  <c r="H2313" i="7" s="1"/>
  <c r="G2314" i="7"/>
  <c r="H2314" i="7" s="1"/>
  <c r="G2318" i="7"/>
  <c r="H2318" i="7" s="1"/>
  <c r="G2319" i="7"/>
  <c r="H2319" i="7" s="1"/>
  <c r="G2320" i="7"/>
  <c r="H2320" i="7" s="1"/>
  <c r="G2321" i="7"/>
  <c r="H2321" i="7" s="1"/>
  <c r="G2323" i="7"/>
  <c r="H2323" i="7" s="1"/>
  <c r="G2324" i="7"/>
  <c r="H2324" i="7" s="1"/>
  <c r="G2326" i="7"/>
  <c r="H2326" i="7" s="1"/>
  <c r="G2327" i="7"/>
  <c r="H2327" i="7" s="1"/>
  <c r="G2330" i="7"/>
  <c r="H2330" i="7" s="1"/>
  <c r="G2332" i="7"/>
  <c r="H2332" i="7" s="1"/>
  <c r="G2333" i="7"/>
  <c r="H2333" i="7" s="1"/>
  <c r="G2334" i="7"/>
  <c r="H2334" i="7" s="1"/>
  <c r="G2336" i="7"/>
  <c r="H2336" i="7" s="1"/>
  <c r="G2337" i="7"/>
  <c r="H2337" i="7" s="1"/>
  <c r="G2338" i="7"/>
  <c r="H2338" i="7" s="1"/>
  <c r="G2340" i="7"/>
  <c r="H2340" i="7" s="1"/>
  <c r="G2341" i="7"/>
  <c r="H2341" i="7" s="1"/>
  <c r="G2342" i="7"/>
  <c r="H2342" i="7" s="1"/>
  <c r="G2344" i="7"/>
  <c r="H2344" i="7" s="1"/>
  <c r="G2347" i="7"/>
  <c r="H2347" i="7" s="1"/>
  <c r="G2349" i="7"/>
  <c r="H2349" i="7" s="1"/>
  <c r="G2350" i="7"/>
  <c r="H2350" i="7" s="1"/>
  <c r="G2351" i="7"/>
  <c r="H2351" i="7" s="1"/>
  <c r="G2353" i="7"/>
  <c r="H2353" i="7" s="1"/>
  <c r="G2354" i="7"/>
  <c r="H2354" i="7" s="1"/>
  <c r="G2355" i="7"/>
  <c r="H2355" i="7" s="1"/>
  <c r="G2357" i="7"/>
  <c r="H2357" i="7" s="1"/>
  <c r="G2358" i="7"/>
  <c r="H2358" i="7" s="1"/>
  <c r="G2359" i="7"/>
  <c r="H2359" i="7" s="1"/>
  <c r="G2363" i="7"/>
  <c r="H2363" i="7" s="1"/>
  <c r="G2364" i="7"/>
  <c r="H2364" i="7" s="1"/>
  <c r="G2366" i="7"/>
  <c r="H2366" i="7" s="1"/>
  <c r="G2367" i="7"/>
  <c r="H2367" i="7" s="1"/>
  <c r="G2369" i="7"/>
  <c r="H2369" i="7" s="1"/>
  <c r="G2370" i="7"/>
  <c r="H2370" i="7" s="1"/>
  <c r="G2371" i="7"/>
  <c r="H2371" i="7" s="1"/>
  <c r="G2372" i="7"/>
  <c r="H2372" i="7" s="1"/>
  <c r="G2373" i="7"/>
  <c r="H2373" i="7" s="1"/>
  <c r="G2374" i="7"/>
  <c r="H2374" i="7" s="1"/>
  <c r="G2375" i="7"/>
  <c r="H2375" i="7" s="1"/>
  <c r="G2377" i="7"/>
  <c r="H2377" i="7" s="1"/>
  <c r="G2378" i="7"/>
  <c r="H2378" i="7" s="1"/>
  <c r="G2379" i="7"/>
  <c r="H2379" i="7" s="1"/>
  <c r="G2384" i="7"/>
  <c r="H2384" i="7" s="1"/>
  <c r="G2385" i="7"/>
  <c r="H2385" i="7" s="1"/>
  <c r="G2386" i="7"/>
  <c r="H2386" i="7" s="1"/>
  <c r="G2387" i="7"/>
  <c r="H2387" i="7" s="1"/>
  <c r="G2388" i="7"/>
  <c r="H2388" i="7" s="1"/>
  <c r="G2389" i="7"/>
  <c r="H2389" i="7" s="1"/>
  <c r="G2390" i="7"/>
  <c r="H2390" i="7" s="1"/>
  <c r="G2391" i="7"/>
  <c r="H2391" i="7" s="1"/>
  <c r="G2392" i="7"/>
  <c r="H2392" i="7" s="1"/>
  <c r="G2393" i="7"/>
  <c r="H2393" i="7" s="1"/>
  <c r="G2395" i="7"/>
  <c r="H2395" i="7" s="1"/>
  <c r="G2396" i="7"/>
  <c r="H2396" i="7" s="1"/>
  <c r="G2397" i="7"/>
  <c r="H2397" i="7" s="1"/>
  <c r="G2398" i="7"/>
  <c r="H2398" i="7" s="1"/>
  <c r="G2400" i="7"/>
  <c r="H2400" i="7" s="1"/>
  <c r="G2401" i="7"/>
  <c r="H2401" i="7" s="1"/>
  <c r="G2405" i="7"/>
  <c r="H2405" i="7" s="1"/>
  <c r="G2406" i="7"/>
  <c r="H2406" i="7" s="1"/>
  <c r="G2407" i="7"/>
  <c r="H2407" i="7" s="1"/>
  <c r="G2408" i="7"/>
  <c r="H2408" i="7" s="1"/>
  <c r="G2410" i="7"/>
  <c r="H2410" i="7" s="1"/>
  <c r="G2411" i="7"/>
  <c r="H2411" i="7" s="1"/>
  <c r="G2413" i="7"/>
  <c r="H2413" i="7" s="1"/>
  <c r="G2414" i="7"/>
  <c r="H2414" i="7" s="1"/>
  <c r="G2417" i="7"/>
  <c r="H2417" i="7" s="1"/>
  <c r="G2419" i="7"/>
  <c r="H2419" i="7" s="1"/>
  <c r="G2420" i="7"/>
  <c r="H2420" i="7" s="1"/>
  <c r="G2421" i="7"/>
  <c r="H2421" i="7" s="1"/>
  <c r="G2423" i="7"/>
  <c r="H2423" i="7" s="1"/>
  <c r="G2424" i="7"/>
  <c r="H2424" i="7" s="1"/>
  <c r="G2425" i="7"/>
  <c r="H2425" i="7" s="1"/>
  <c r="G2427" i="7"/>
  <c r="H2427" i="7" s="1"/>
  <c r="G2428" i="7"/>
  <c r="H2428" i="7" s="1"/>
  <c r="G2429" i="7"/>
  <c r="H2429" i="7" s="1"/>
  <c r="G2431" i="7"/>
  <c r="H2431" i="7" s="1"/>
  <c r="G2434" i="7"/>
  <c r="H2434" i="7" s="1"/>
  <c r="G2436" i="7"/>
  <c r="H2436" i="7" s="1"/>
  <c r="G2437" i="7"/>
  <c r="H2437" i="7" s="1"/>
  <c r="G2438" i="7"/>
  <c r="H2438" i="7" s="1"/>
  <c r="G2440" i="7"/>
  <c r="H2440" i="7" s="1"/>
  <c r="G2441" i="7"/>
  <c r="H2441" i="7" s="1"/>
  <c r="G2442" i="7"/>
  <c r="H2442" i="7" s="1"/>
  <c r="G2444" i="7"/>
  <c r="H2444" i="7" s="1"/>
  <c r="G2445" i="7"/>
  <c r="H2445" i="7" s="1"/>
  <c r="G2446" i="7"/>
  <c r="H2446" i="7" s="1"/>
  <c r="G2450" i="7"/>
  <c r="H2450" i="7" s="1"/>
  <c r="G2451" i="7"/>
  <c r="H2451" i="7" s="1"/>
  <c r="G2453" i="7"/>
  <c r="H2453" i="7" s="1"/>
  <c r="G2454" i="7"/>
  <c r="H2454" i="7" s="1"/>
  <c r="G2456" i="7"/>
  <c r="H2456" i="7" s="1"/>
  <c r="G2457" i="7"/>
  <c r="H2457" i="7" s="1"/>
  <c r="G2458" i="7"/>
  <c r="H2458" i="7" s="1"/>
  <c r="G2459" i="7"/>
  <c r="H2459" i="7" s="1"/>
  <c r="G2460" i="7"/>
  <c r="H2460" i="7" s="1"/>
  <c r="G2461" i="7"/>
  <c r="H2461" i="7" s="1"/>
  <c r="G2462" i="7"/>
  <c r="H2462" i="7" s="1"/>
  <c r="G2464" i="7"/>
  <c r="H2464" i="7" s="1"/>
  <c r="G2465" i="7"/>
  <c r="H2465" i="7" s="1"/>
  <c r="G2466" i="7"/>
  <c r="H2466" i="7" s="1"/>
  <c r="G2471" i="7"/>
  <c r="H2471" i="7" s="1"/>
  <c r="G2472" i="7"/>
  <c r="H2472" i="7" s="1"/>
  <c r="G2473" i="7"/>
  <c r="H2473" i="7" s="1"/>
  <c r="G2474" i="7"/>
  <c r="H2474" i="7" s="1"/>
  <c r="G2475" i="7"/>
  <c r="H2475" i="7" s="1"/>
  <c r="G2476" i="7"/>
  <c r="H2476" i="7" s="1"/>
  <c r="G2477" i="7"/>
  <c r="H2477" i="7" s="1"/>
  <c r="G2478" i="7"/>
  <c r="H2478" i="7" s="1"/>
  <c r="G2479" i="7"/>
  <c r="H2479" i="7" s="1"/>
  <c r="G2480" i="7"/>
  <c r="H2480" i="7" s="1"/>
  <c r="G2482" i="7"/>
  <c r="H2482" i="7" s="1"/>
  <c r="G2483" i="7"/>
  <c r="H2483" i="7" s="1"/>
  <c r="G2484" i="7"/>
  <c r="H2484" i="7" s="1"/>
  <c r="G2485" i="7"/>
  <c r="H2485" i="7" s="1"/>
  <c r="G2487" i="7"/>
  <c r="H2487" i="7" s="1"/>
  <c r="G2488" i="7"/>
  <c r="H2488" i="7" s="1"/>
  <c r="G2492" i="7"/>
  <c r="H2492" i="7" s="1"/>
  <c r="G2493" i="7"/>
  <c r="H2493" i="7" s="1"/>
  <c r="G2494" i="7"/>
  <c r="H2494" i="7" s="1"/>
  <c r="G2495" i="7"/>
  <c r="H2495" i="7" s="1"/>
  <c r="G2497" i="7"/>
  <c r="H2497" i="7" s="1"/>
  <c r="G2498" i="7"/>
  <c r="H2498" i="7" s="1"/>
  <c r="G2500" i="7"/>
  <c r="H2500" i="7" s="1"/>
  <c r="G2501" i="7"/>
  <c r="H2501" i="7" s="1"/>
  <c r="G2504" i="7"/>
  <c r="H2504" i="7" s="1"/>
  <c r="G2506" i="7"/>
  <c r="H2506" i="7" s="1"/>
  <c r="G2507" i="7"/>
  <c r="H2507" i="7" s="1"/>
  <c r="G2508" i="7"/>
  <c r="H2508" i="7" s="1"/>
  <c r="G2510" i="7"/>
  <c r="H2510" i="7" s="1"/>
  <c r="G2511" i="7"/>
  <c r="H2511" i="7" s="1"/>
  <c r="G2512" i="7"/>
  <c r="H2512" i="7" s="1"/>
  <c r="G2514" i="7"/>
  <c r="H2514" i="7" s="1"/>
  <c r="G2515" i="7"/>
  <c r="H2515" i="7" s="1"/>
  <c r="G2516" i="7"/>
  <c r="H2516" i="7" s="1"/>
  <c r="G2518" i="7"/>
  <c r="H2518" i="7" s="1"/>
  <c r="G2521" i="7"/>
  <c r="H2521" i="7" s="1"/>
  <c r="G2523" i="7"/>
  <c r="H2523" i="7" s="1"/>
  <c r="G2524" i="7"/>
  <c r="H2524" i="7" s="1"/>
  <c r="G2525" i="7"/>
  <c r="H2525" i="7" s="1"/>
  <c r="G2527" i="7"/>
  <c r="H2527" i="7" s="1"/>
  <c r="G2528" i="7"/>
  <c r="H2528" i="7" s="1"/>
  <c r="G2529" i="7"/>
  <c r="H2529" i="7" s="1"/>
  <c r="G2531" i="7"/>
  <c r="H2531" i="7" s="1"/>
  <c r="G2532" i="7"/>
  <c r="H2532" i="7" s="1"/>
  <c r="G2533" i="7"/>
  <c r="H2533" i="7" s="1"/>
  <c r="G2537" i="7"/>
  <c r="H2537" i="7" s="1"/>
  <c r="G2538" i="7"/>
  <c r="H2538" i="7" s="1"/>
  <c r="G2540" i="7"/>
  <c r="H2540" i="7" s="1"/>
  <c r="G2541" i="7"/>
  <c r="H2541" i="7" s="1"/>
  <c r="G2543" i="7"/>
  <c r="H2543" i="7" s="1"/>
  <c r="G2544" i="7"/>
  <c r="H2544" i="7" s="1"/>
  <c r="G2545" i="7"/>
  <c r="H2545" i="7" s="1"/>
  <c r="G2546" i="7"/>
  <c r="H2546" i="7" s="1"/>
  <c r="G2547" i="7"/>
  <c r="H2547" i="7" s="1"/>
  <c r="G2548" i="7"/>
  <c r="H2548" i="7" s="1"/>
  <c r="G2549" i="7"/>
  <c r="H2549" i="7" s="1"/>
  <c r="G2551" i="7"/>
  <c r="H2551" i="7" s="1"/>
  <c r="G2552" i="7"/>
  <c r="H2552" i="7" s="1"/>
  <c r="G2553" i="7"/>
  <c r="H2553" i="7" s="1"/>
  <c r="G2558" i="7"/>
  <c r="H2558" i="7" s="1"/>
  <c r="G2559" i="7"/>
  <c r="H2559" i="7" s="1"/>
  <c r="G2560" i="7"/>
  <c r="H2560" i="7" s="1"/>
  <c r="G2561" i="7"/>
  <c r="H2561" i="7" s="1"/>
  <c r="G2562" i="7"/>
  <c r="H2562" i="7" s="1"/>
  <c r="G2563" i="7"/>
  <c r="H2563" i="7" s="1"/>
  <c r="G2564" i="7"/>
  <c r="H2564" i="7" s="1"/>
  <c r="G2565" i="7"/>
  <c r="H2565" i="7" s="1"/>
  <c r="G2566" i="7"/>
  <c r="H2566" i="7" s="1"/>
  <c r="G2567" i="7"/>
  <c r="H2567" i="7" s="1"/>
  <c r="G2569" i="7"/>
  <c r="H2569" i="7" s="1"/>
  <c r="G2570" i="7"/>
  <c r="H2570" i="7" s="1"/>
  <c r="G2571" i="7"/>
  <c r="H2571" i="7" s="1"/>
  <c r="G2572" i="7"/>
  <c r="H2572" i="7" s="1"/>
  <c r="G2574" i="7"/>
  <c r="H2574" i="7" s="1"/>
  <c r="G2575" i="7"/>
  <c r="H2575" i="7" s="1"/>
  <c r="G2579" i="7"/>
  <c r="H2579" i="7" s="1"/>
  <c r="G2580" i="7"/>
  <c r="H2580" i="7" s="1"/>
  <c r="G2581" i="7"/>
  <c r="H2581" i="7" s="1"/>
  <c r="G2582" i="7"/>
  <c r="H2582" i="7" s="1"/>
  <c r="G2584" i="7"/>
  <c r="H2584" i="7" s="1"/>
  <c r="G2585" i="7"/>
  <c r="H2585" i="7" s="1"/>
  <c r="G2587" i="7"/>
  <c r="H2587" i="7" s="1"/>
  <c r="G2588" i="7"/>
  <c r="H2588" i="7" s="1"/>
  <c r="G2591" i="7"/>
  <c r="H2591" i="7" s="1"/>
  <c r="G2593" i="7"/>
  <c r="H2593" i="7" s="1"/>
  <c r="G2594" i="7"/>
  <c r="H2594" i="7" s="1"/>
  <c r="G2595" i="7"/>
  <c r="H2595" i="7" s="1"/>
  <c r="G2597" i="7"/>
  <c r="H2597" i="7" s="1"/>
  <c r="G2598" i="7"/>
  <c r="H2598" i="7" s="1"/>
  <c r="G2599" i="7"/>
  <c r="H2599" i="7" s="1"/>
  <c r="G2601" i="7"/>
  <c r="H2601" i="7" s="1"/>
  <c r="G2602" i="7"/>
  <c r="H2602" i="7" s="1"/>
  <c r="G2603" i="7"/>
  <c r="H2603" i="7" s="1"/>
  <c r="G2605" i="7"/>
  <c r="H2605" i="7" s="1"/>
  <c r="G2608" i="7"/>
  <c r="H2608" i="7" s="1"/>
  <c r="G2610" i="7"/>
  <c r="H2610" i="7" s="1"/>
  <c r="G2611" i="7"/>
  <c r="H2611" i="7" s="1"/>
  <c r="G2612" i="7"/>
  <c r="H2612" i="7" s="1"/>
  <c r="G2614" i="7"/>
  <c r="H2614" i="7" s="1"/>
  <c r="G2615" i="7"/>
  <c r="H2615" i="7" s="1"/>
  <c r="G2616" i="7"/>
  <c r="H2616" i="7" s="1"/>
  <c r="G2618" i="7"/>
  <c r="H2618" i="7" s="1"/>
  <c r="G2619" i="7"/>
  <c r="H2619" i="7" s="1"/>
  <c r="G2620" i="7"/>
  <c r="H2620" i="7" s="1"/>
  <c r="G2624" i="7"/>
  <c r="H2624" i="7" s="1"/>
  <c r="G2625" i="7"/>
  <c r="H2625" i="7" s="1"/>
  <c r="G2627" i="7"/>
  <c r="H2627" i="7" s="1"/>
  <c r="G2628" i="7"/>
  <c r="H2628" i="7" s="1"/>
  <c r="G2630" i="7"/>
  <c r="H2630" i="7" s="1"/>
  <c r="G2631" i="7"/>
  <c r="H2631" i="7" s="1"/>
  <c r="G2632" i="7"/>
  <c r="H2632" i="7" s="1"/>
  <c r="G2633" i="7"/>
  <c r="H2633" i="7" s="1"/>
  <c r="G2634" i="7"/>
  <c r="H2634" i="7" s="1"/>
  <c r="G2635" i="7"/>
  <c r="H2635" i="7" s="1"/>
  <c r="G2636" i="7"/>
  <c r="H2636" i="7" s="1"/>
  <c r="G2638" i="7"/>
  <c r="H2638" i="7" s="1"/>
  <c r="G2639" i="7"/>
  <c r="H2639" i="7" s="1"/>
  <c r="G2640" i="7"/>
  <c r="H2640" i="7" s="1"/>
  <c r="G2645" i="7"/>
  <c r="H2645" i="7" s="1"/>
  <c r="G2646" i="7"/>
  <c r="H2646" i="7" s="1"/>
  <c r="G2647" i="7"/>
  <c r="H2647" i="7" s="1"/>
  <c r="G2648" i="7"/>
  <c r="H2648" i="7" s="1"/>
  <c r="G2649" i="7"/>
  <c r="H2649" i="7" s="1"/>
  <c r="G2650" i="7"/>
  <c r="H2650" i="7" s="1"/>
  <c r="G2651" i="7"/>
  <c r="H2651" i="7" s="1"/>
  <c r="G2652" i="7"/>
  <c r="H2652" i="7" s="1"/>
  <c r="G2653" i="7"/>
  <c r="H2653" i="7" s="1"/>
  <c r="G2654" i="7"/>
  <c r="H2654" i="7" s="1"/>
  <c r="G2656" i="7"/>
  <c r="H2656" i="7" s="1"/>
  <c r="G2657" i="7"/>
  <c r="H2657" i="7" s="1"/>
  <c r="G2658" i="7"/>
  <c r="H2658" i="7" s="1"/>
  <c r="G2659" i="7"/>
  <c r="H2659" i="7" s="1"/>
  <c r="G2661" i="7"/>
  <c r="H2661" i="7" s="1"/>
  <c r="G2662" i="7"/>
  <c r="H2662" i="7" s="1"/>
  <c r="G2666" i="7"/>
  <c r="H2666" i="7" s="1"/>
  <c r="G2667" i="7"/>
  <c r="H2667" i="7" s="1"/>
  <c r="G2668" i="7"/>
  <c r="H2668" i="7" s="1"/>
  <c r="G2669" i="7"/>
  <c r="H2669" i="7" s="1"/>
  <c r="G2671" i="7"/>
  <c r="H2671" i="7" s="1"/>
  <c r="G2672" i="7"/>
  <c r="H2672" i="7" s="1"/>
  <c r="G2674" i="7"/>
  <c r="H2674" i="7" s="1"/>
  <c r="G2675" i="7"/>
  <c r="H2675" i="7" s="1"/>
  <c r="G2678" i="7"/>
  <c r="H2678" i="7" s="1"/>
  <c r="G2680" i="7"/>
  <c r="H2680" i="7" s="1"/>
  <c r="G2681" i="7"/>
  <c r="H2681" i="7" s="1"/>
  <c r="G2682" i="7"/>
  <c r="H2682" i="7" s="1"/>
  <c r="G2684" i="7"/>
  <c r="H2684" i="7" s="1"/>
  <c r="G2685" i="7"/>
  <c r="H2685" i="7" s="1"/>
  <c r="G2686" i="7"/>
  <c r="H2686" i="7" s="1"/>
  <c r="G2688" i="7"/>
  <c r="H2688" i="7" s="1"/>
  <c r="G2689" i="7"/>
  <c r="H2689" i="7" s="1"/>
  <c r="G2690" i="7"/>
  <c r="H2690" i="7" s="1"/>
  <c r="G2692" i="7"/>
  <c r="H2692" i="7" s="1"/>
  <c r="G2695" i="7"/>
  <c r="H2695" i="7" s="1"/>
  <c r="G2697" i="7"/>
  <c r="H2697" i="7" s="1"/>
  <c r="G2698" i="7"/>
  <c r="H2698" i="7" s="1"/>
  <c r="G2699" i="7"/>
  <c r="H2699" i="7" s="1"/>
  <c r="G2701" i="7"/>
  <c r="H2701" i="7" s="1"/>
  <c r="G2702" i="7"/>
  <c r="H2702" i="7" s="1"/>
  <c r="G2703" i="7"/>
  <c r="H2703" i="7" s="1"/>
  <c r="G2705" i="7"/>
  <c r="H2705" i="7" s="1"/>
  <c r="G2706" i="7"/>
  <c r="H2706" i="7" s="1"/>
  <c r="G2707" i="7"/>
  <c r="H2707" i="7" s="1"/>
  <c r="G2711" i="7"/>
  <c r="H2711" i="7" s="1"/>
  <c r="G2712" i="7"/>
  <c r="H2712" i="7" s="1"/>
  <c r="G2714" i="7"/>
  <c r="H2714" i="7" s="1"/>
  <c r="G2715" i="7"/>
  <c r="H2715" i="7" s="1"/>
  <c r="G2717" i="7"/>
  <c r="H2717" i="7" s="1"/>
  <c r="G2718" i="7"/>
  <c r="H2718" i="7" s="1"/>
  <c r="G2719" i="7"/>
  <c r="H2719" i="7" s="1"/>
  <c r="G2720" i="7"/>
  <c r="H2720" i="7" s="1"/>
  <c r="G2721" i="7"/>
  <c r="H2721" i="7" s="1"/>
  <c r="G2722" i="7"/>
  <c r="H2722" i="7" s="1"/>
  <c r="G2723" i="7"/>
  <c r="H2723" i="7" s="1"/>
  <c r="G2725" i="7"/>
  <c r="H2725" i="7" s="1"/>
  <c r="G2726" i="7"/>
  <c r="H2726" i="7" s="1"/>
  <c r="G2727" i="7"/>
  <c r="H2727" i="7" s="1"/>
  <c r="G2732" i="7"/>
  <c r="H2732" i="7" s="1"/>
  <c r="G2733" i="7"/>
  <c r="H2733" i="7" s="1"/>
  <c r="G2734" i="7"/>
  <c r="H2734" i="7" s="1"/>
  <c r="G2735" i="7"/>
  <c r="H2735" i="7" s="1"/>
  <c r="G2736" i="7"/>
  <c r="H2736" i="7" s="1"/>
  <c r="G2737" i="7"/>
  <c r="H2737" i="7" s="1"/>
  <c r="G2738" i="7"/>
  <c r="H2738" i="7" s="1"/>
  <c r="G2739" i="7"/>
  <c r="H2739" i="7" s="1"/>
  <c r="G2740" i="7"/>
  <c r="H2740" i="7" s="1"/>
  <c r="G2741" i="7"/>
  <c r="H2741" i="7" s="1"/>
  <c r="G2743" i="7"/>
  <c r="H2743" i="7" s="1"/>
  <c r="G2744" i="7"/>
  <c r="H2744" i="7" s="1"/>
  <c r="G2745" i="7"/>
  <c r="H2745" i="7" s="1"/>
  <c r="G2746" i="7"/>
  <c r="H2746" i="7" s="1"/>
  <c r="G2749" i="7"/>
  <c r="H2749" i="7" s="1"/>
  <c r="G2759" i="7"/>
  <c r="H2759" i="7" s="1"/>
  <c r="G2761" i="7"/>
  <c r="H2761" i="7" s="1"/>
  <c r="G2762" i="7"/>
  <c r="H2762" i="7" s="1"/>
  <c r="G2771" i="7"/>
  <c r="H2771" i="7" s="1"/>
  <c r="G2773" i="7"/>
  <c r="H2773" i="7" s="1"/>
  <c r="G2775" i="7"/>
  <c r="H2775" i="7" s="1"/>
  <c r="G2776" i="7"/>
  <c r="H2776" i="7" s="1"/>
  <c r="G2777" i="7"/>
  <c r="H2777" i="7" s="1"/>
  <c r="G2782" i="7"/>
  <c r="H2782" i="7" s="1"/>
  <c r="G2784" i="7"/>
  <c r="H2784" i="7" s="1"/>
  <c r="G2785" i="7"/>
  <c r="H2785" i="7" s="1"/>
  <c r="G2786" i="7"/>
  <c r="H2786" i="7" s="1"/>
  <c r="G2788" i="7"/>
  <c r="H2788" i="7" s="1"/>
  <c r="G2789" i="7"/>
  <c r="H2789" i="7" s="1"/>
  <c r="G2790" i="7"/>
  <c r="H2790" i="7" s="1"/>
  <c r="G2792" i="7"/>
  <c r="H2792" i="7" s="1"/>
  <c r="G2793" i="7"/>
  <c r="H2793" i="7" s="1"/>
  <c r="G2794" i="7"/>
  <c r="H2794" i="7" s="1"/>
  <c r="G2798" i="7"/>
  <c r="H2798" i="7" s="1"/>
  <c r="G2799" i="7"/>
  <c r="H2799" i="7" s="1"/>
  <c r="G2801" i="7"/>
  <c r="H2801" i="7" s="1"/>
  <c r="G2802" i="7"/>
  <c r="H2802" i="7" s="1"/>
  <c r="G2804" i="7"/>
  <c r="H2804" i="7" s="1"/>
  <c r="G2805" i="7"/>
  <c r="H2805" i="7" s="1"/>
  <c r="G2806" i="7"/>
  <c r="H2806" i="7" s="1"/>
  <c r="G2807" i="7"/>
  <c r="H2807" i="7" s="1"/>
  <c r="G2808" i="7"/>
  <c r="H2808" i="7" s="1"/>
  <c r="G2809" i="7"/>
  <c r="H2809" i="7" s="1"/>
  <c r="G2810" i="7"/>
  <c r="H2810" i="7" s="1"/>
  <c r="G2812" i="7"/>
  <c r="H2812" i="7" s="1"/>
  <c r="G2813" i="7"/>
  <c r="H2813" i="7" s="1"/>
  <c r="G2814" i="7"/>
  <c r="H2814" i="7" s="1"/>
  <c r="G2819" i="7"/>
  <c r="H2819" i="7" s="1"/>
  <c r="G2820" i="7"/>
  <c r="H2820" i="7" s="1"/>
  <c r="G2821" i="7"/>
  <c r="H2821" i="7" s="1"/>
  <c r="G2822" i="7"/>
  <c r="H2822" i="7" s="1"/>
  <c r="G2823" i="7"/>
  <c r="H2823" i="7" s="1"/>
  <c r="G2824" i="7"/>
  <c r="H2824" i="7" s="1"/>
  <c r="G2825" i="7"/>
  <c r="H2825" i="7" s="1"/>
  <c r="G2826" i="7"/>
  <c r="H2826" i="7" s="1"/>
  <c r="G2827" i="7"/>
  <c r="H2827" i="7" s="1"/>
  <c r="G2828" i="7"/>
  <c r="H2828" i="7" s="1"/>
  <c r="G2830" i="7"/>
  <c r="H2830" i="7" s="1"/>
  <c r="G2831" i="7"/>
  <c r="H2831" i="7" s="1"/>
  <c r="G2832" i="7"/>
  <c r="H2832" i="7" s="1"/>
  <c r="G2833" i="7"/>
  <c r="H2833" i="7" s="1"/>
  <c r="G2835" i="7"/>
  <c r="H2835" i="7" s="1"/>
  <c r="G2836" i="7"/>
  <c r="H2836" i="7" s="1"/>
  <c r="G2840" i="7"/>
  <c r="H2840" i="7" s="1"/>
  <c r="G2841" i="7"/>
  <c r="H2841" i="7" s="1"/>
  <c r="G2842" i="7"/>
  <c r="H2842" i="7" s="1"/>
  <c r="G2843" i="7"/>
  <c r="H2843" i="7" s="1"/>
  <c r="G2845" i="7"/>
  <c r="H2845" i="7" s="1"/>
  <c r="G2846" i="7"/>
  <c r="H2846" i="7" s="1"/>
  <c r="G2848" i="7"/>
  <c r="H2848" i="7" s="1"/>
  <c r="G2849" i="7"/>
  <c r="H2849" i="7" s="1"/>
  <c r="G2852" i="7"/>
  <c r="H2852" i="7" s="1"/>
  <c r="G2854" i="7"/>
  <c r="H2854" i="7" s="1"/>
  <c r="G2855" i="7"/>
  <c r="H2855" i="7" s="1"/>
  <c r="G2856" i="7"/>
  <c r="H2856" i="7" s="1"/>
  <c r="G2858" i="7"/>
  <c r="H2858" i="7" s="1"/>
  <c r="G2859" i="7"/>
  <c r="H2859" i="7" s="1"/>
  <c r="G2860" i="7"/>
  <c r="H2860" i="7" s="1"/>
  <c r="G2862" i="7"/>
  <c r="H2862" i="7" s="1"/>
  <c r="G2863" i="7"/>
  <c r="H2863" i="7" s="1"/>
  <c r="G2864" i="7"/>
  <c r="H2864" i="7" s="1"/>
  <c r="G2866" i="7"/>
  <c r="H2866" i="7" s="1"/>
  <c r="G2869" i="7"/>
  <c r="H2869" i="7" s="1"/>
  <c r="G2871" i="7"/>
  <c r="H2871" i="7" s="1"/>
  <c r="G2872" i="7"/>
  <c r="H2872" i="7" s="1"/>
  <c r="G2873" i="7"/>
  <c r="H2873" i="7" s="1"/>
  <c r="G2875" i="7"/>
  <c r="H2875" i="7" s="1"/>
  <c r="G2876" i="7"/>
  <c r="H2876" i="7" s="1"/>
  <c r="G2877" i="7"/>
  <c r="H2877" i="7" s="1"/>
  <c r="G2879" i="7"/>
  <c r="H2879" i="7" s="1"/>
  <c r="G2880" i="7"/>
  <c r="H2880" i="7" s="1"/>
  <c r="G2881" i="7"/>
  <c r="H2881" i="7" s="1"/>
  <c r="G2885" i="7"/>
  <c r="H2885" i="7" s="1"/>
  <c r="G2886" i="7"/>
  <c r="H2886" i="7" s="1"/>
  <c r="G2888" i="7"/>
  <c r="H2888" i="7" s="1"/>
  <c r="G2889" i="7"/>
  <c r="H2889" i="7" s="1"/>
  <c r="G2891" i="7"/>
  <c r="H2891" i="7" s="1"/>
  <c r="G2892" i="7"/>
  <c r="H2892" i="7" s="1"/>
  <c r="G2893" i="7"/>
  <c r="H2893" i="7" s="1"/>
  <c r="G2894" i="7"/>
  <c r="H2894" i="7" s="1"/>
  <c r="G2895" i="7"/>
  <c r="H2895" i="7" s="1"/>
  <c r="G2896" i="7"/>
  <c r="H2896" i="7" s="1"/>
  <c r="G2897" i="7"/>
  <c r="H2897" i="7" s="1"/>
  <c r="G2899" i="7"/>
  <c r="H2899" i="7" s="1"/>
  <c r="G2900" i="7"/>
  <c r="H2900" i="7" s="1"/>
  <c r="G2901" i="7"/>
  <c r="H2901" i="7" s="1"/>
  <c r="G2906" i="7"/>
  <c r="H2906" i="7" s="1"/>
  <c r="G2907" i="7"/>
  <c r="H2907" i="7" s="1"/>
  <c r="G2908" i="7"/>
  <c r="H2908" i="7" s="1"/>
  <c r="G2909" i="7"/>
  <c r="H2909" i="7" s="1"/>
  <c r="G2910" i="7"/>
  <c r="H2910" i="7" s="1"/>
  <c r="G2911" i="7"/>
  <c r="H2911" i="7" s="1"/>
  <c r="G2912" i="7"/>
  <c r="H2912" i="7" s="1"/>
  <c r="G2913" i="7"/>
  <c r="H2913" i="7" s="1"/>
  <c r="G2914" i="7"/>
  <c r="H2914" i="7" s="1"/>
  <c r="G2915" i="7"/>
  <c r="H2915" i="7" s="1"/>
  <c r="G2917" i="7"/>
  <c r="H2917" i="7" s="1"/>
  <c r="G2918" i="7"/>
  <c r="H2918" i="7" s="1"/>
  <c r="G2919" i="7"/>
  <c r="H2919" i="7" s="1"/>
  <c r="G2920" i="7"/>
  <c r="H2920" i="7" s="1"/>
  <c r="G2922" i="7"/>
  <c r="H2922" i="7" s="1"/>
  <c r="G2923" i="7"/>
  <c r="H2923" i="7" s="1"/>
  <c r="G2927" i="7"/>
  <c r="H2927" i="7" s="1"/>
  <c r="G2928" i="7"/>
  <c r="H2928" i="7" s="1"/>
  <c r="G2929" i="7"/>
  <c r="H2929" i="7" s="1"/>
  <c r="G2930" i="7"/>
  <c r="H2930" i="7" s="1"/>
  <c r="G2932" i="7"/>
  <c r="H2932" i="7" s="1"/>
  <c r="G2933" i="7"/>
  <c r="H2933" i="7" s="1"/>
  <c r="G2935" i="7"/>
  <c r="H2935" i="7" s="1"/>
  <c r="G2936" i="7"/>
  <c r="H2936" i="7" s="1"/>
  <c r="G2939" i="7"/>
  <c r="H2939" i="7" s="1"/>
  <c r="G2941" i="7"/>
  <c r="H2941" i="7" s="1"/>
  <c r="G2942" i="7"/>
  <c r="H2942" i="7" s="1"/>
  <c r="G2943" i="7"/>
  <c r="H2943" i="7" s="1"/>
  <c r="G2945" i="7"/>
  <c r="H2945" i="7" s="1"/>
  <c r="G2946" i="7"/>
  <c r="H2946" i="7" s="1"/>
  <c r="G2947" i="7"/>
  <c r="H2947" i="7" s="1"/>
  <c r="G2949" i="7"/>
  <c r="H2949" i="7" s="1"/>
  <c r="G2950" i="7"/>
  <c r="H2950" i="7" s="1"/>
  <c r="G2951" i="7"/>
  <c r="H2951" i="7" s="1"/>
  <c r="G2953" i="7"/>
  <c r="H2953" i="7" s="1"/>
  <c r="G2956" i="7"/>
  <c r="H2956" i="7" s="1"/>
  <c r="G2958" i="7"/>
  <c r="H2958" i="7" s="1"/>
  <c r="G2959" i="7"/>
  <c r="H2959" i="7" s="1"/>
  <c r="G2960" i="7"/>
  <c r="H2960" i="7" s="1"/>
  <c r="G2962" i="7"/>
  <c r="H2962" i="7" s="1"/>
  <c r="G2963" i="7"/>
  <c r="H2963" i="7" s="1"/>
  <c r="G2964" i="7"/>
  <c r="H2964" i="7" s="1"/>
  <c r="G2966" i="7"/>
  <c r="H2966" i="7" s="1"/>
  <c r="G2967" i="7"/>
  <c r="H2967" i="7" s="1"/>
  <c r="G2968" i="7"/>
  <c r="H2968" i="7" s="1"/>
  <c r="G2972" i="7"/>
  <c r="H2972" i="7" s="1"/>
  <c r="G2973" i="7"/>
  <c r="H2973" i="7" s="1"/>
  <c r="G2975" i="7"/>
  <c r="H2975" i="7" s="1"/>
  <c r="G2976" i="7"/>
  <c r="H2976" i="7" s="1"/>
  <c r="G2978" i="7"/>
  <c r="H2978" i="7" s="1"/>
  <c r="G2979" i="7"/>
  <c r="H2979" i="7" s="1"/>
  <c r="G2980" i="7"/>
  <c r="H2980" i="7" s="1"/>
  <c r="G2981" i="7"/>
  <c r="H2981" i="7" s="1"/>
  <c r="G2982" i="7"/>
  <c r="H2982" i="7" s="1"/>
  <c r="G2983" i="7"/>
  <c r="H2983" i="7" s="1"/>
  <c r="G2984" i="7"/>
  <c r="H2984" i="7" s="1"/>
  <c r="G2986" i="7"/>
  <c r="H2986" i="7" s="1"/>
  <c r="G2987" i="7"/>
  <c r="H2987" i="7" s="1"/>
  <c r="G2988" i="7"/>
  <c r="H2988" i="7" s="1"/>
  <c r="G2993" i="7"/>
  <c r="H2993" i="7" s="1"/>
  <c r="G2994" i="7"/>
  <c r="H2994" i="7" s="1"/>
  <c r="G2995" i="7"/>
  <c r="H2995" i="7" s="1"/>
  <c r="G2996" i="7"/>
  <c r="H2996" i="7" s="1"/>
  <c r="G2997" i="7"/>
  <c r="H2997" i="7" s="1"/>
  <c r="G2998" i="7"/>
  <c r="H2998" i="7" s="1"/>
  <c r="G2999" i="7"/>
  <c r="H2999" i="7" s="1"/>
  <c r="G3000" i="7"/>
  <c r="H3000" i="7" s="1"/>
  <c r="G3001" i="7"/>
  <c r="H3001" i="7" s="1"/>
  <c r="G3002" i="7"/>
  <c r="H3002" i="7" s="1"/>
  <c r="G3004" i="7"/>
  <c r="H3004" i="7" s="1"/>
  <c r="G3005" i="7"/>
  <c r="H3005" i="7" s="1"/>
  <c r="G3006" i="7"/>
  <c r="H3006" i="7" s="1"/>
  <c r="G3007" i="7"/>
  <c r="H3007" i="7" s="1"/>
  <c r="G3009" i="7"/>
  <c r="H3009" i="7" s="1"/>
  <c r="G3010" i="7"/>
  <c r="H3010" i="7" s="1"/>
  <c r="G3014" i="7"/>
  <c r="H3014" i="7" s="1"/>
  <c r="G3015" i="7"/>
  <c r="H3015" i="7" s="1"/>
  <c r="G3016" i="7"/>
  <c r="H3016" i="7" s="1"/>
  <c r="G3017" i="7"/>
  <c r="H3017" i="7" s="1"/>
  <c r="G3019" i="7"/>
  <c r="H3019" i="7" s="1"/>
  <c r="G3020" i="7"/>
  <c r="H3020" i="7" s="1"/>
  <c r="G3022" i="7"/>
  <c r="H3022" i="7" s="1"/>
  <c r="G3023" i="7"/>
  <c r="H3023" i="7" s="1"/>
  <c r="G3026" i="7"/>
  <c r="H3026" i="7" s="1"/>
  <c r="G3028" i="7"/>
  <c r="H3028" i="7" s="1"/>
  <c r="G3029" i="7"/>
  <c r="H3029" i="7" s="1"/>
  <c r="G3030" i="7"/>
  <c r="H3030" i="7" s="1"/>
  <c r="G3032" i="7"/>
  <c r="H3032" i="7" s="1"/>
  <c r="G3033" i="7"/>
  <c r="H3033" i="7" s="1"/>
  <c r="G3034" i="7"/>
  <c r="H3034" i="7" s="1"/>
  <c r="G3036" i="7"/>
  <c r="H3036" i="7" s="1"/>
  <c r="G3037" i="7"/>
  <c r="H3037" i="7" s="1"/>
  <c r="G3038" i="7"/>
  <c r="H3038" i="7" s="1"/>
  <c r="G3040" i="7"/>
  <c r="H3040" i="7" s="1"/>
  <c r="G3043" i="7"/>
  <c r="H3043" i="7" s="1"/>
  <c r="G3045" i="7"/>
  <c r="H3045" i="7" s="1"/>
  <c r="G3046" i="7"/>
  <c r="H3046" i="7" s="1"/>
  <c r="G3047" i="7"/>
  <c r="H3047" i="7" s="1"/>
  <c r="G3049" i="7"/>
  <c r="H3049" i="7" s="1"/>
  <c r="G3050" i="7"/>
  <c r="H3050" i="7" s="1"/>
  <c r="G3051" i="7"/>
  <c r="H3051" i="7" s="1"/>
  <c r="G3053" i="7"/>
  <c r="H3053" i="7" s="1"/>
  <c r="G3054" i="7"/>
  <c r="H3054" i="7" s="1"/>
  <c r="G3055" i="7"/>
  <c r="H3055" i="7" s="1"/>
  <c r="G3059" i="7"/>
  <c r="H3059" i="7" s="1"/>
  <c r="G3060" i="7"/>
  <c r="H3060" i="7" s="1"/>
  <c r="G3062" i="7"/>
  <c r="H3062" i="7" s="1"/>
  <c r="G3063" i="7"/>
  <c r="H3063" i="7" s="1"/>
  <c r="G3065" i="7"/>
  <c r="H3065" i="7" s="1"/>
  <c r="G3066" i="7"/>
  <c r="H3066" i="7" s="1"/>
  <c r="G3067" i="7"/>
  <c r="H3067" i="7" s="1"/>
  <c r="G3068" i="7"/>
  <c r="H3068" i="7" s="1"/>
  <c r="G3069" i="7"/>
  <c r="H3069" i="7" s="1"/>
  <c r="G3070" i="7"/>
  <c r="H3070" i="7" s="1"/>
  <c r="G3071" i="7"/>
  <c r="H3071" i="7" s="1"/>
  <c r="G3073" i="7"/>
  <c r="H3073" i="7" s="1"/>
  <c r="G3074" i="7"/>
  <c r="H3074" i="7" s="1"/>
  <c r="G3075" i="7"/>
  <c r="H3075" i="7" s="1"/>
  <c r="G3080" i="7"/>
  <c r="H3080" i="7" s="1"/>
  <c r="G3081" i="7"/>
  <c r="H3081" i="7" s="1"/>
  <c r="G3082" i="7"/>
  <c r="H3082" i="7" s="1"/>
  <c r="G3083" i="7"/>
  <c r="H3083" i="7" s="1"/>
  <c r="G3084" i="7"/>
  <c r="H3084" i="7" s="1"/>
  <c r="G3085" i="7"/>
  <c r="H3085" i="7" s="1"/>
  <c r="G3086" i="7"/>
  <c r="H3086" i="7" s="1"/>
  <c r="G3087" i="7"/>
  <c r="H3087" i="7" s="1"/>
  <c r="G3088" i="7"/>
  <c r="H3088" i="7" s="1"/>
  <c r="G3089" i="7"/>
  <c r="H3089" i="7" s="1"/>
  <c r="G3091" i="7"/>
  <c r="H3091" i="7" s="1"/>
  <c r="G3092" i="7"/>
  <c r="H3092" i="7" s="1"/>
  <c r="G3093" i="7"/>
  <c r="H3093" i="7" s="1"/>
  <c r="G3094" i="7"/>
  <c r="H3094" i="7" s="1"/>
  <c r="G3096" i="7"/>
  <c r="H3096" i="7" s="1"/>
  <c r="G3097" i="7"/>
  <c r="H3097" i="7" s="1"/>
  <c r="G3101" i="7"/>
  <c r="H3101" i="7" s="1"/>
  <c r="G3102" i="7"/>
  <c r="H3102" i="7" s="1"/>
  <c r="G3103" i="7"/>
  <c r="H3103" i="7" s="1"/>
  <c r="G3104" i="7"/>
  <c r="H3104" i="7" s="1"/>
  <c r="G3107" i="7"/>
  <c r="H3107" i="7" s="1"/>
  <c r="G3109" i="7"/>
  <c r="H3109" i="7" s="1"/>
  <c r="G3110" i="7"/>
  <c r="H3110" i="7" s="1"/>
  <c r="G3113" i="7"/>
  <c r="H3113" i="7" s="1"/>
  <c r="G3115" i="7"/>
  <c r="H3115" i="7" s="1"/>
  <c r="G3116" i="7"/>
  <c r="H3116" i="7" s="1"/>
  <c r="G3117" i="7"/>
  <c r="H3117" i="7" s="1"/>
  <c r="G3119" i="7"/>
  <c r="H3119" i="7" s="1"/>
  <c r="G3120" i="7"/>
  <c r="H3120" i="7" s="1"/>
  <c r="G3121" i="7"/>
  <c r="H3121" i="7" s="1"/>
  <c r="G3123" i="7"/>
  <c r="H3123" i="7" s="1"/>
  <c r="G3124" i="7"/>
  <c r="H3124" i="7" s="1"/>
  <c r="G3125" i="7"/>
  <c r="H3125" i="7" s="1"/>
  <c r="G3127" i="7"/>
  <c r="H3127" i="7" s="1"/>
  <c r="G3130" i="7"/>
  <c r="H3130" i="7" s="1"/>
  <c r="G3132" i="7"/>
  <c r="H3132" i="7" s="1"/>
  <c r="G3133" i="7"/>
  <c r="H3133" i="7" s="1"/>
  <c r="G3134" i="7"/>
  <c r="H3134" i="7" s="1"/>
  <c r="G3136" i="7"/>
  <c r="H3136" i="7" s="1"/>
  <c r="G3137" i="7"/>
  <c r="H3137" i="7" s="1"/>
  <c r="G3138" i="7"/>
  <c r="H3138" i="7" s="1"/>
  <c r="G3140" i="7"/>
  <c r="H3140" i="7" s="1"/>
  <c r="G3141" i="7"/>
  <c r="H3141" i="7" s="1"/>
  <c r="G3142" i="7"/>
  <c r="H3142" i="7" s="1"/>
  <c r="G3146" i="7"/>
  <c r="H3146" i="7" s="1"/>
  <c r="G3147" i="7"/>
  <c r="H3147" i="7" s="1"/>
  <c r="G3149" i="7"/>
  <c r="H3149" i="7" s="1"/>
  <c r="G3150" i="7"/>
  <c r="H3150" i="7" s="1"/>
  <c r="G3152" i="7"/>
  <c r="H3152" i="7" s="1"/>
  <c r="G3153" i="7"/>
  <c r="H3153" i="7" s="1"/>
  <c r="G3154" i="7"/>
  <c r="H3154" i="7" s="1"/>
  <c r="G3155" i="7"/>
  <c r="H3155" i="7" s="1"/>
  <c r="G3156" i="7"/>
  <c r="H3156" i="7" s="1"/>
  <c r="G3157" i="7"/>
  <c r="H3157" i="7" s="1"/>
  <c r="G3160" i="7"/>
  <c r="H3160" i="7" s="1"/>
  <c r="G3161" i="7"/>
  <c r="H3161" i="7" s="1"/>
  <c r="G3163" i="7"/>
  <c r="H3163" i="7" s="1"/>
  <c r="G3164" i="7"/>
  <c r="H3164" i="7" s="1"/>
  <c r="G3166" i="7"/>
  <c r="H3166" i="7" s="1"/>
  <c r="G3167" i="7"/>
  <c r="H3167" i="7" s="1"/>
  <c r="G3168" i="7"/>
  <c r="H3168" i="7" s="1"/>
  <c r="G3169" i="7"/>
  <c r="H3169" i="7" s="1"/>
  <c r="G3170" i="7"/>
  <c r="H3170" i="7" s="1"/>
  <c r="G3171" i="7"/>
  <c r="H3171" i="7" s="1"/>
  <c r="G3174" i="7"/>
  <c r="H3174" i="7" s="1"/>
  <c r="G3184" i="7"/>
  <c r="H3184" i="7" s="1"/>
  <c r="G3185" i="7"/>
  <c r="H3185" i="7" s="1"/>
  <c r="G3186" i="7"/>
  <c r="H3186" i="7" s="1"/>
  <c r="G3190" i="7"/>
  <c r="H3190" i="7" s="1"/>
  <c r="G3191" i="7"/>
  <c r="H3191" i="7" s="1"/>
  <c r="G3192" i="7"/>
  <c r="H3192" i="7" s="1"/>
  <c r="G3195" i="7"/>
  <c r="H3195" i="7" s="1"/>
  <c r="G3196" i="7"/>
  <c r="H3196" i="7" s="1"/>
  <c r="G3197" i="7"/>
  <c r="H3197" i="7" s="1"/>
  <c r="G3198" i="7"/>
  <c r="H3198" i="7" s="1"/>
  <c r="G3201" i="7"/>
  <c r="H3201" i="7" s="1"/>
  <c r="G3206" i="7"/>
  <c r="H3206" i="7" s="1"/>
  <c r="G3208" i="7"/>
  <c r="H3208" i="7" s="1"/>
  <c r="G3211" i="7"/>
  <c r="H3211" i="7" s="1"/>
  <c r="G3213" i="7"/>
  <c r="H3213" i="7" s="1"/>
  <c r="G3217" i="7"/>
  <c r="H3217" i="7" s="1"/>
  <c r="G3219" i="7"/>
  <c r="H3219" i="7" s="1"/>
  <c r="G3220" i="7"/>
  <c r="H3220" i="7" s="1"/>
  <c r="G3221" i="7"/>
  <c r="H3221" i="7" s="1"/>
  <c r="G3223" i="7"/>
  <c r="H3223" i="7" s="1"/>
  <c r="G3225" i="7"/>
  <c r="H3225" i="7" s="1"/>
  <c r="G3227" i="7"/>
  <c r="H3227" i="7" s="1"/>
  <c r="G3228" i="7"/>
  <c r="H3228" i="7" s="1"/>
  <c r="G3234" i="7"/>
  <c r="H3234" i="7" s="1"/>
  <c r="G3236" i="7"/>
  <c r="H3236" i="7" s="1"/>
  <c r="G3237" i="7"/>
  <c r="H3237" i="7" s="1"/>
  <c r="G3238" i="7"/>
  <c r="H3238" i="7" s="1"/>
  <c r="G3240" i="7"/>
  <c r="H3240" i="7" s="1"/>
  <c r="G3241" i="7"/>
  <c r="H3241" i="7" s="1"/>
  <c r="G3242" i="7"/>
  <c r="H3242" i="7" s="1"/>
  <c r="G3244" i="7"/>
  <c r="H3244" i="7" s="1"/>
  <c r="G3245" i="7"/>
  <c r="H3245" i="7" s="1"/>
  <c r="G3250" i="7"/>
  <c r="H3250" i="7" s="1"/>
  <c r="G3251" i="7"/>
  <c r="H3251" i="7" s="1"/>
  <c r="G3253" i="7"/>
  <c r="H3253" i="7" s="1"/>
  <c r="G3254" i="7"/>
  <c r="H3254" i="7" s="1"/>
  <c r="G3256" i="7"/>
  <c r="H3256" i="7" s="1"/>
  <c r="G3257" i="7"/>
  <c r="H3257" i="7" s="1"/>
  <c r="G3258" i="7"/>
  <c r="H3258" i="7" s="1"/>
  <c r="G3259" i="7"/>
  <c r="H3259" i="7" s="1"/>
  <c r="G3260" i="7"/>
  <c r="H3260" i="7" s="1"/>
  <c r="G3261" i="7"/>
  <c r="H3261" i="7" s="1"/>
  <c r="G3264" i="7"/>
  <c r="H3264" i="7" s="1"/>
  <c r="G3268" i="7"/>
  <c r="H3268" i="7" s="1"/>
  <c r="G3273" i="7"/>
  <c r="H3273" i="7" s="1"/>
  <c r="G3274" i="7"/>
  <c r="H3274" i="7" s="1"/>
  <c r="G3275" i="7"/>
  <c r="H3275" i="7" s="1"/>
  <c r="G3276" i="7"/>
  <c r="H3276" i="7" s="1"/>
  <c r="G3277" i="7"/>
  <c r="H3277" i="7" s="1"/>
  <c r="G3278" i="7"/>
  <c r="H3278" i="7" s="1"/>
  <c r="G3279" i="7"/>
  <c r="H3279" i="7" s="1"/>
  <c r="G3280" i="7"/>
  <c r="H3280" i="7" s="1"/>
  <c r="G3281" i="7"/>
  <c r="H3281" i="7" s="1"/>
  <c r="G3282" i="7"/>
  <c r="H3282" i="7" s="1"/>
  <c r="G3284" i="7"/>
  <c r="H3284" i="7" s="1"/>
  <c r="G3285" i="7"/>
  <c r="H3285" i="7" s="1"/>
  <c r="G3286" i="7"/>
  <c r="H3286" i="7" s="1"/>
  <c r="G3287" i="7"/>
  <c r="H3287" i="7" s="1"/>
  <c r="G3290" i="7"/>
  <c r="H3290" i="7" s="1"/>
  <c r="G3295" i="7"/>
  <c r="H3295" i="7" s="1"/>
  <c r="G3297" i="7"/>
  <c r="H3297" i="7" s="1"/>
  <c r="G3300" i="7"/>
  <c r="H3300" i="7" s="1"/>
  <c r="G3302" i="7"/>
  <c r="H3302" i="7" s="1"/>
  <c r="G3306" i="7"/>
  <c r="H3306" i="7" s="1"/>
  <c r="G3308" i="7"/>
  <c r="H3308" i="7" s="1"/>
  <c r="G3309" i="7"/>
  <c r="H3309" i="7" s="1"/>
  <c r="G3310" i="7"/>
  <c r="H3310" i="7" s="1"/>
  <c r="G3312" i="7"/>
  <c r="H3312" i="7" s="1"/>
  <c r="G3314" i="7"/>
  <c r="H3314" i="7" s="1"/>
  <c r="G3316" i="7"/>
  <c r="H3316" i="7" s="1"/>
  <c r="G3317" i="7"/>
  <c r="H3317" i="7" s="1"/>
  <c r="G3318" i="7"/>
  <c r="H3318" i="7" s="1"/>
  <c r="G3323" i="7"/>
  <c r="H3323" i="7" s="1"/>
  <c r="G3325" i="7"/>
  <c r="H3325" i="7" s="1"/>
  <c r="G3326" i="7"/>
  <c r="H3326" i="7" s="1"/>
  <c r="G3327" i="7"/>
  <c r="H3327" i="7" s="1"/>
  <c r="G3329" i="7"/>
  <c r="H3329" i="7" s="1"/>
  <c r="G3330" i="7"/>
  <c r="H3330" i="7" s="1"/>
  <c r="G3331" i="7"/>
  <c r="H3331" i="7" s="1"/>
  <c r="G3333" i="7"/>
  <c r="H3333" i="7" s="1"/>
  <c r="G3334" i="7"/>
  <c r="H3334" i="7" s="1"/>
  <c r="G3335" i="7"/>
  <c r="H3335" i="7" s="1"/>
  <c r="G3339" i="7"/>
  <c r="H3339" i="7" s="1"/>
  <c r="G3340" i="7"/>
  <c r="H3340" i="7" s="1"/>
  <c r="G3342" i="7"/>
  <c r="H3342" i="7" s="1"/>
  <c r="G3343" i="7"/>
  <c r="H3343" i="7" s="1"/>
  <c r="G3345" i="7"/>
  <c r="H3345" i="7" s="1"/>
  <c r="G3346" i="7"/>
  <c r="H3346" i="7" s="1"/>
  <c r="G3347" i="7"/>
  <c r="H3347" i="7" s="1"/>
  <c r="G3348" i="7"/>
  <c r="H3348" i="7" s="1"/>
  <c r="G3349" i="7"/>
  <c r="H3349" i="7" s="1"/>
  <c r="G3350" i="7"/>
  <c r="H3350" i="7" s="1"/>
  <c r="G3351" i="7"/>
  <c r="H3351" i="7" s="1"/>
  <c r="G3353" i="7"/>
  <c r="H3353" i="7" s="1"/>
  <c r="G3356" i="7"/>
  <c r="H3356" i="7" s="1"/>
  <c r="G3357" i="7"/>
  <c r="H3357" i="7" s="1"/>
  <c r="G3362" i="7"/>
  <c r="H3362" i="7" s="1"/>
  <c r="G3363" i="7"/>
  <c r="H3363" i="7" s="1"/>
  <c r="G3364" i="7"/>
  <c r="H3364" i="7" s="1"/>
  <c r="G3365" i="7"/>
  <c r="H3365" i="7" s="1"/>
  <c r="G3366" i="7"/>
  <c r="H3366" i="7" s="1"/>
  <c r="G3367" i="7"/>
  <c r="H3367" i="7" s="1"/>
  <c r="G3368" i="7"/>
  <c r="H3368" i="7" s="1"/>
  <c r="G3369" i="7"/>
  <c r="H3369" i="7" s="1"/>
  <c r="G3370" i="7"/>
  <c r="H3370" i="7" s="1"/>
  <c r="G3371" i="7"/>
  <c r="H3371" i="7" s="1"/>
  <c r="G3373" i="7"/>
  <c r="H3373" i="7" s="1"/>
  <c r="G3374" i="7"/>
  <c r="H3374" i="7" s="1"/>
  <c r="G3375" i="7"/>
  <c r="H3375" i="7" s="1"/>
  <c r="G3376" i="7"/>
  <c r="H3376" i="7" s="1"/>
  <c r="G3378" i="7"/>
  <c r="H3378" i="7" s="1"/>
  <c r="G3379" i="7"/>
  <c r="H3379" i="7" s="1"/>
  <c r="G3383" i="7"/>
  <c r="H3383" i="7" s="1"/>
  <c r="G3384" i="7"/>
  <c r="H3384" i="7" s="1"/>
  <c r="G3385" i="7"/>
  <c r="H3385" i="7" s="1"/>
  <c r="G3386" i="7"/>
  <c r="H3386" i="7" s="1"/>
  <c r="G3388" i="7"/>
  <c r="H3388" i="7" s="1"/>
  <c r="G3389" i="7"/>
  <c r="H3389" i="7" s="1"/>
  <c r="G3391" i="7"/>
  <c r="H3391" i="7" s="1"/>
  <c r="G3392" i="7"/>
  <c r="H3392" i="7" s="1"/>
  <c r="G3395" i="7"/>
  <c r="H3395" i="7" s="1"/>
  <c r="G3397" i="7"/>
  <c r="H3397" i="7" s="1"/>
  <c r="G3398" i="7"/>
  <c r="H3398" i="7" s="1"/>
  <c r="G3399" i="7"/>
  <c r="H3399" i="7" s="1"/>
  <c r="G3401" i="7"/>
  <c r="H3401" i="7" s="1"/>
  <c r="G3402" i="7"/>
  <c r="H3402" i="7" s="1"/>
  <c r="G3403" i="7"/>
  <c r="H3403" i="7" s="1"/>
  <c r="G3405" i="7"/>
  <c r="H3405" i="7" s="1"/>
  <c r="G3406" i="7"/>
  <c r="H3406" i="7" s="1"/>
  <c r="G3407" i="7"/>
  <c r="H3407" i="7" s="1"/>
  <c r="G3409" i="7"/>
  <c r="H3409" i="7" s="1"/>
  <c r="G3412" i="7"/>
  <c r="H3412" i="7" s="1"/>
  <c r="G3414" i="7"/>
  <c r="H3414" i="7" s="1"/>
  <c r="G3415" i="7"/>
  <c r="H3415" i="7" s="1"/>
  <c r="G3416" i="7"/>
  <c r="H3416" i="7" s="1"/>
  <c r="G3418" i="7"/>
  <c r="H3418" i="7" s="1"/>
  <c r="G3419" i="7"/>
  <c r="H3419" i="7" s="1"/>
  <c r="G3420" i="7"/>
  <c r="H3420" i="7" s="1"/>
  <c r="G3422" i="7"/>
  <c r="H3422" i="7" s="1"/>
  <c r="G3423" i="7"/>
  <c r="H3423" i="7" s="1"/>
  <c r="G3424" i="7"/>
  <c r="H3424" i="7" s="1"/>
  <c r="G3428" i="7"/>
  <c r="H3428" i="7" s="1"/>
  <c r="G3429" i="7"/>
  <c r="H3429" i="7" s="1"/>
  <c r="G3431" i="7"/>
  <c r="H3431" i="7" s="1"/>
  <c r="G3432" i="7"/>
  <c r="H3432" i="7" s="1"/>
  <c r="G3434" i="7"/>
  <c r="H3434" i="7" s="1"/>
  <c r="G3435" i="7"/>
  <c r="H3435" i="7" s="1"/>
  <c r="G3436" i="7"/>
  <c r="H3436" i="7" s="1"/>
  <c r="G3437" i="7"/>
  <c r="H3437" i="7" s="1"/>
  <c r="G3438" i="7"/>
  <c r="H3438" i="7" s="1"/>
  <c r="G3439" i="7"/>
  <c r="H3439" i="7" s="1"/>
  <c r="G3442" i="7"/>
  <c r="H3442" i="7" s="1"/>
  <c r="G3443" i="7"/>
  <c r="H3443" i="7" s="1"/>
  <c r="G3444" i="7"/>
  <c r="H3444" i="7" s="1"/>
  <c r="G3449" i="7"/>
  <c r="H3449" i="7" s="1"/>
  <c r="G3450" i="7"/>
  <c r="H3450" i="7" s="1"/>
  <c r="G3451" i="7"/>
  <c r="H3451" i="7" s="1"/>
  <c r="G3452" i="7"/>
  <c r="H3452" i="7" s="1"/>
  <c r="G3453" i="7"/>
  <c r="H3453" i="7" s="1"/>
  <c r="G3454" i="7"/>
  <c r="H3454" i="7" s="1"/>
  <c r="G3455" i="7"/>
  <c r="H3455" i="7" s="1"/>
  <c r="G3456" i="7"/>
  <c r="H3456" i="7" s="1"/>
  <c r="G3457" i="7"/>
  <c r="H3457" i="7" s="1"/>
  <c r="G3458" i="7"/>
  <c r="H3458" i="7" s="1"/>
  <c r="G3460" i="7"/>
  <c r="H3460" i="7" s="1"/>
  <c r="G3461" i="7"/>
  <c r="H3461" i="7" s="1"/>
  <c r="G3462" i="7"/>
  <c r="H3462" i="7" s="1"/>
  <c r="G3463" i="7"/>
  <c r="H3463" i="7" s="1"/>
  <c r="G3465" i="7"/>
  <c r="H3465" i="7" s="1"/>
  <c r="G3466" i="7"/>
  <c r="H3466" i="7" s="1"/>
  <c r="G3470" i="7"/>
  <c r="H3470" i="7" s="1"/>
  <c r="G3471" i="7"/>
  <c r="H3471" i="7" s="1"/>
  <c r="G3472" i="7"/>
  <c r="H3472" i="7" s="1"/>
  <c r="G3473" i="7"/>
  <c r="H3473" i="7" s="1"/>
  <c r="G3475" i="7"/>
  <c r="H3475" i="7" s="1"/>
  <c r="G3476" i="7"/>
  <c r="H3476" i="7" s="1"/>
  <c r="G3478" i="7"/>
  <c r="H3478" i="7" s="1"/>
  <c r="G3479" i="7"/>
  <c r="H3479" i="7" s="1"/>
  <c r="G3482" i="7"/>
  <c r="H3482" i="7" s="1"/>
  <c r="G3484" i="7"/>
  <c r="H3484" i="7" s="1"/>
  <c r="G3485" i="7"/>
  <c r="H3485" i="7" s="1"/>
  <c r="G3486" i="7"/>
  <c r="H3486" i="7" s="1"/>
  <c r="G3488" i="7"/>
  <c r="H3488" i="7" s="1"/>
  <c r="G3489" i="7"/>
  <c r="H3489" i="7" s="1"/>
  <c r="G3490" i="7"/>
  <c r="H3490" i="7" s="1"/>
  <c r="G3492" i="7"/>
  <c r="H3492" i="7" s="1"/>
  <c r="G3493" i="7"/>
  <c r="H3493" i="7" s="1"/>
  <c r="G3494" i="7"/>
  <c r="H3494" i="7" s="1"/>
  <c r="G3496" i="7"/>
  <c r="H3496" i="7" s="1"/>
  <c r="G3499" i="7"/>
  <c r="H3499" i="7" s="1"/>
  <c r="G3501" i="7"/>
  <c r="H3501" i="7" s="1"/>
  <c r="G3502" i="7"/>
  <c r="H3502" i="7" s="1"/>
  <c r="G3503" i="7"/>
  <c r="H3503" i="7" s="1"/>
  <c r="G3505" i="7"/>
  <c r="H3505" i="7" s="1"/>
  <c r="G3506" i="7"/>
  <c r="H3506" i="7" s="1"/>
  <c r="G3507" i="7"/>
  <c r="H3507" i="7" s="1"/>
  <c r="G3509" i="7"/>
  <c r="H3509" i="7" s="1"/>
  <c r="G3510" i="7"/>
  <c r="H3510" i="7" s="1"/>
  <c r="G3511" i="7"/>
  <c r="H3511" i="7" s="1"/>
  <c r="H1345" i="7" l="1"/>
  <c r="G1258" i="7"/>
  <c r="H1334" i="7"/>
  <c r="G1247" i="7"/>
  <c r="H1353" i="7"/>
  <c r="G1266" i="7"/>
  <c r="H1344" i="7"/>
  <c r="G1257" i="7"/>
  <c r="H1354" i="7"/>
  <c r="G1267" i="7"/>
  <c r="H1352" i="7"/>
  <c r="G1265" i="7"/>
  <c r="H1343" i="7"/>
  <c r="G1256" i="7"/>
  <c r="H1348" i="7"/>
  <c r="G1261" i="7"/>
  <c r="H1341" i="7"/>
  <c r="G1254" i="7"/>
  <c r="H1364" i="7"/>
  <c r="G1277" i="7"/>
  <c r="H1349" i="7"/>
  <c r="G1262" i="7"/>
  <c r="H1347" i="7"/>
  <c r="G1260" i="7"/>
  <c r="H1340" i="7"/>
  <c r="G1253" i="7"/>
  <c r="H1351" i="7"/>
  <c r="G1264" i="7"/>
  <c r="H1357" i="7"/>
  <c r="G1270" i="7"/>
  <c r="H1346" i="7"/>
  <c r="G1259" i="7"/>
  <c r="H1335" i="7"/>
  <c r="G1248" i="7"/>
  <c r="H1381" i="7"/>
  <c r="G1294" i="7"/>
  <c r="H1369" i="7"/>
  <c r="G1282" i="7"/>
  <c r="H1380" i="7"/>
  <c r="G1293" i="7"/>
  <c r="H1367" i="7"/>
  <c r="G1280" i="7"/>
  <c r="H1377" i="7"/>
  <c r="G1290" i="7"/>
  <c r="H1376" i="7"/>
  <c r="G1289" i="7"/>
  <c r="H1385" i="7"/>
  <c r="G1298" i="7"/>
  <c r="H1375" i="7"/>
  <c r="G1288" i="7"/>
  <c r="H1379" i="7"/>
  <c r="G1292" i="7"/>
  <c r="H1384" i="7"/>
  <c r="G1297" i="7"/>
  <c r="H1373" i="7"/>
  <c r="G1286" i="7"/>
  <c r="H1383" i="7"/>
  <c r="G1296" i="7"/>
  <c r="H1370" i="7"/>
  <c r="G1283" i="7"/>
  <c r="H1363" i="7"/>
  <c r="G1276" i="7"/>
  <c r="H1366" i="7"/>
  <c r="G1279" i="7"/>
  <c r="H1387" i="7"/>
  <c r="G1300" i="7"/>
  <c r="G1356" i="7"/>
  <c r="G1361" i="7"/>
  <c r="F2051" i="7"/>
  <c r="F2056" i="7"/>
  <c r="F2061" i="7"/>
  <c r="F2074" i="7"/>
  <c r="G3515" i="7"/>
  <c r="H3515" i="7" s="1"/>
  <c r="G3516" i="7"/>
  <c r="H3516" i="7" s="1"/>
  <c r="G3518" i="7"/>
  <c r="H3518" i="7" s="1"/>
  <c r="G3519" i="7"/>
  <c r="H3519" i="7" s="1"/>
  <c r="G3521" i="7"/>
  <c r="H3521" i="7" s="1"/>
  <c r="G3522" i="7"/>
  <c r="H3522" i="7" s="1"/>
  <c r="G3523" i="7"/>
  <c r="H3523" i="7" s="1"/>
  <c r="G3524" i="7"/>
  <c r="H3524" i="7" s="1"/>
  <c r="G3525" i="7"/>
  <c r="H3525" i="7" s="1"/>
  <c r="G3526" i="7"/>
  <c r="H3526" i="7" s="1"/>
  <c r="G3527" i="7"/>
  <c r="H3527" i="7" s="1"/>
  <c r="G3529" i="7"/>
  <c r="H3529" i="7" s="1"/>
  <c r="G3530" i="7"/>
  <c r="H3530" i="7" s="1"/>
  <c r="G3531" i="7"/>
  <c r="H3531" i="7" s="1"/>
  <c r="G3536" i="7"/>
  <c r="H3536" i="7" s="1"/>
  <c r="G3537" i="7"/>
  <c r="H3537" i="7" s="1"/>
  <c r="G3538" i="7"/>
  <c r="H3538" i="7" s="1"/>
  <c r="G3539" i="7"/>
  <c r="H3539" i="7" s="1"/>
  <c r="G3540" i="7"/>
  <c r="H3540" i="7" s="1"/>
  <c r="G3541" i="7"/>
  <c r="H3541" i="7" s="1"/>
  <c r="G3542" i="7"/>
  <c r="H3542" i="7" s="1"/>
  <c r="G3543" i="7"/>
  <c r="H3543" i="7" s="1"/>
  <c r="G3544" i="7"/>
  <c r="H3544" i="7" s="1"/>
  <c r="G3545" i="7"/>
  <c r="H3545" i="7" s="1"/>
  <c r="G3547" i="7"/>
  <c r="H3547" i="7" s="1"/>
  <c r="G3548" i="7"/>
  <c r="H3548" i="7" s="1"/>
  <c r="G3549" i="7"/>
  <c r="H3549" i="7" s="1"/>
  <c r="G3550" i="7"/>
  <c r="H3550" i="7" s="1"/>
  <c r="G3552" i="7"/>
  <c r="H3552" i="7" s="1"/>
  <c r="G3553" i="7"/>
  <c r="H3553" i="7" s="1"/>
  <c r="G3557" i="7"/>
  <c r="H3557" i="7" s="1"/>
  <c r="G3558" i="7"/>
  <c r="H3558" i="7" s="1"/>
  <c r="G3559" i="7"/>
  <c r="H3559" i="7" s="1"/>
  <c r="G3560" i="7"/>
  <c r="H3560" i="7" s="1"/>
  <c r="G3562" i="7"/>
  <c r="H3562" i="7" s="1"/>
  <c r="G3563" i="7"/>
  <c r="H3563" i="7" s="1"/>
  <c r="G3565" i="7"/>
  <c r="H3565" i="7" s="1"/>
  <c r="G3566" i="7"/>
  <c r="H3566" i="7" s="1"/>
  <c r="G3569" i="7"/>
  <c r="H3569" i="7" s="1"/>
  <c r="G3571" i="7"/>
  <c r="H3571" i="7" s="1"/>
  <c r="G3572" i="7"/>
  <c r="H3572" i="7" s="1"/>
  <c r="G3573" i="7"/>
  <c r="H3573" i="7" s="1"/>
  <c r="G3575" i="7"/>
  <c r="H3575" i="7" s="1"/>
  <c r="G3576" i="7"/>
  <c r="H3576" i="7" s="1"/>
  <c r="G3577" i="7"/>
  <c r="H3577" i="7" s="1"/>
  <c r="G3579" i="7"/>
  <c r="H3579" i="7" s="1"/>
  <c r="G3580" i="7"/>
  <c r="H3580" i="7" s="1"/>
  <c r="G3581" i="7"/>
  <c r="H3581" i="7" s="1"/>
  <c r="G3583" i="7"/>
  <c r="H3583" i="7" s="1"/>
  <c r="G3586" i="7"/>
  <c r="H3586" i="7" s="1"/>
  <c r="G3588" i="7"/>
  <c r="H3588" i="7" s="1"/>
  <c r="G3589" i="7"/>
  <c r="H3589" i="7" s="1"/>
  <c r="G3590" i="7"/>
  <c r="H3590" i="7" s="1"/>
  <c r="G3592" i="7"/>
  <c r="H3592" i="7" s="1"/>
  <c r="G3593" i="7"/>
  <c r="H3593" i="7" s="1"/>
  <c r="G3594" i="7"/>
  <c r="H3594" i="7" s="1"/>
  <c r="G3596" i="7"/>
  <c r="H3596" i="7" s="1"/>
  <c r="G3597" i="7"/>
  <c r="H3597" i="7" s="1"/>
  <c r="G3598" i="7"/>
  <c r="H3598" i="7" s="1"/>
  <c r="G3602" i="7"/>
  <c r="H3602" i="7" s="1"/>
  <c r="G3603" i="7"/>
  <c r="H3603" i="7" s="1"/>
  <c r="G3605" i="7"/>
  <c r="H3605" i="7" s="1"/>
  <c r="G3606" i="7"/>
  <c r="H3606" i="7" s="1"/>
  <c r="G3608" i="7"/>
  <c r="H3608" i="7" s="1"/>
  <c r="G3609" i="7"/>
  <c r="H3609" i="7" s="1"/>
  <c r="G3610" i="7"/>
  <c r="H3610" i="7" s="1"/>
  <c r="G3611" i="7"/>
  <c r="H3611" i="7" s="1"/>
  <c r="G3612" i="7"/>
  <c r="H3612" i="7" s="1"/>
  <c r="G3613" i="7"/>
  <c r="H3613" i="7" s="1"/>
  <c r="G3614" i="7"/>
  <c r="H3614" i="7" s="1"/>
  <c r="G3616" i="7"/>
  <c r="H3616" i="7" s="1"/>
  <c r="G3617" i="7"/>
  <c r="H3617" i="7" s="1"/>
  <c r="G3618" i="7"/>
  <c r="H3618" i="7" s="1"/>
  <c r="G3623" i="7"/>
  <c r="H3623" i="7" s="1"/>
  <c r="G3624" i="7"/>
  <c r="H3624" i="7" s="1"/>
  <c r="G3625" i="7"/>
  <c r="H3625" i="7" s="1"/>
  <c r="G3626" i="7"/>
  <c r="H3626" i="7" s="1"/>
  <c r="G3627" i="7"/>
  <c r="H3627" i="7" s="1"/>
  <c r="G3628" i="7"/>
  <c r="H3628" i="7" s="1"/>
  <c r="G3629" i="7"/>
  <c r="H3629" i="7" s="1"/>
  <c r="G3630" i="7"/>
  <c r="H3630" i="7" s="1"/>
  <c r="G3631" i="7"/>
  <c r="H3631" i="7" s="1"/>
  <c r="G3632" i="7"/>
  <c r="H3632" i="7" s="1"/>
  <c r="G3634" i="7"/>
  <c r="H3634" i="7" s="1"/>
  <c r="G3635" i="7"/>
  <c r="H3635" i="7" s="1"/>
  <c r="G3636" i="7"/>
  <c r="H3636" i="7" s="1"/>
  <c r="G3637" i="7"/>
  <c r="H3637" i="7" s="1"/>
  <c r="G3639" i="7"/>
  <c r="H3639" i="7" s="1"/>
  <c r="G3640" i="7"/>
  <c r="H3640" i="7" s="1"/>
  <c r="G3644" i="7"/>
  <c r="H3644" i="7" s="1"/>
  <c r="G3645" i="7"/>
  <c r="H3645" i="7" s="1"/>
  <c r="G3646" i="7"/>
  <c r="H3646" i="7" s="1"/>
  <c r="G3647" i="7"/>
  <c r="H3647" i="7" s="1"/>
  <c r="G3649" i="7"/>
  <c r="H3649" i="7" s="1"/>
  <c r="G3650" i="7"/>
  <c r="H3650" i="7" s="1"/>
  <c r="G3652" i="7"/>
  <c r="H3652" i="7" s="1"/>
  <c r="G3653" i="7"/>
  <c r="H3653" i="7" s="1"/>
  <c r="G3656" i="7"/>
  <c r="H3656" i="7" s="1"/>
  <c r="G3658" i="7"/>
  <c r="H3658" i="7" s="1"/>
  <c r="G3659" i="7"/>
  <c r="H3659" i="7" s="1"/>
  <c r="G3660" i="7"/>
  <c r="H3660" i="7" s="1"/>
  <c r="G3662" i="7"/>
  <c r="H3662" i="7" s="1"/>
  <c r="G3663" i="7"/>
  <c r="H3663" i="7" s="1"/>
  <c r="G3664" i="7"/>
  <c r="H3664" i="7" s="1"/>
  <c r="G3666" i="7"/>
  <c r="H3666" i="7" s="1"/>
  <c r="G3667" i="7"/>
  <c r="H3667" i="7" s="1"/>
  <c r="G3668" i="7"/>
  <c r="H3668" i="7" s="1"/>
  <c r="G3670" i="7"/>
  <c r="H3670" i="7" s="1"/>
  <c r="G3673" i="7"/>
  <c r="H3673" i="7" s="1"/>
  <c r="G3675" i="7"/>
  <c r="H3675" i="7" s="1"/>
  <c r="G3676" i="7"/>
  <c r="H3676" i="7" s="1"/>
  <c r="G3677" i="7"/>
  <c r="H3677" i="7" s="1"/>
  <c r="G3679" i="7"/>
  <c r="H3679" i="7" s="1"/>
  <c r="G3680" i="7"/>
  <c r="H3680" i="7" s="1"/>
  <c r="G3681" i="7"/>
  <c r="H3681" i="7" s="1"/>
  <c r="G3683" i="7"/>
  <c r="H3683" i="7" s="1"/>
  <c r="G3684" i="7"/>
  <c r="H3684" i="7" s="1"/>
  <c r="G3685" i="7"/>
  <c r="H3685" i="7" s="1"/>
  <c r="G3689" i="7"/>
  <c r="H3689" i="7" s="1"/>
  <c r="G3690" i="7"/>
  <c r="H3690" i="7" s="1"/>
  <c r="G3692" i="7"/>
  <c r="H3692" i="7" s="1"/>
  <c r="G3693" i="7"/>
  <c r="H3693" i="7" s="1"/>
  <c r="G3695" i="7"/>
  <c r="H3695" i="7" s="1"/>
  <c r="G3696" i="7"/>
  <c r="H3696" i="7" s="1"/>
  <c r="G3697" i="7"/>
  <c r="H3697" i="7" s="1"/>
  <c r="G3698" i="7"/>
  <c r="H3698" i="7" s="1"/>
  <c r="G3699" i="7"/>
  <c r="H3699" i="7" s="1"/>
  <c r="G3700" i="7"/>
  <c r="H3700" i="7" s="1"/>
  <c r="G3701" i="7"/>
  <c r="H3701" i="7" s="1"/>
  <c r="G3703" i="7"/>
  <c r="H3703" i="7" s="1"/>
  <c r="G3704" i="7"/>
  <c r="H3704" i="7" s="1"/>
  <c r="G3705" i="7"/>
  <c r="H3705" i="7" s="1"/>
  <c r="G3710" i="7"/>
  <c r="H3710" i="7" s="1"/>
  <c r="G3711" i="7"/>
  <c r="H3711" i="7" s="1"/>
  <c r="G3712" i="7"/>
  <c r="H3712" i="7" s="1"/>
  <c r="G3713" i="7"/>
  <c r="H3713" i="7" s="1"/>
  <c r="G3714" i="7"/>
  <c r="H3714" i="7" s="1"/>
  <c r="G3715" i="7"/>
  <c r="H3715" i="7" s="1"/>
  <c r="G3716" i="7"/>
  <c r="H3716" i="7" s="1"/>
  <c r="G3717" i="7"/>
  <c r="H3717" i="7" s="1"/>
  <c r="G3718" i="7"/>
  <c r="H3718" i="7" s="1"/>
  <c r="G3719" i="7"/>
  <c r="H3719" i="7" s="1"/>
  <c r="G3721" i="7"/>
  <c r="H3721" i="7" s="1"/>
  <c r="G3722" i="7"/>
  <c r="H3722" i="7" s="1"/>
  <c r="G3723" i="7"/>
  <c r="H3723" i="7" s="1"/>
  <c r="G3724" i="7"/>
  <c r="H3724" i="7" s="1"/>
  <c r="G3726" i="7"/>
  <c r="H3726" i="7" s="1"/>
  <c r="G3727" i="7"/>
  <c r="H3727" i="7" s="1"/>
  <c r="G3731" i="7"/>
  <c r="H3731" i="7" s="1"/>
  <c r="G3732" i="7"/>
  <c r="H3732" i="7" s="1"/>
  <c r="G3733" i="7"/>
  <c r="H3733" i="7" s="1"/>
  <c r="G3734" i="7"/>
  <c r="H3734" i="7" s="1"/>
  <c r="G3736" i="7"/>
  <c r="H3736" i="7" s="1"/>
  <c r="G3737" i="7"/>
  <c r="H3737" i="7" s="1"/>
  <c r="G3739" i="7"/>
  <c r="H3739" i="7" s="1"/>
  <c r="G3740" i="7"/>
  <c r="H3740" i="7" s="1"/>
  <c r="G3743" i="7"/>
  <c r="H3743" i="7" s="1"/>
  <c r="G3745" i="7"/>
  <c r="H3745" i="7" s="1"/>
  <c r="G3746" i="7"/>
  <c r="H3746" i="7" s="1"/>
  <c r="G3747" i="7"/>
  <c r="H3747" i="7" s="1"/>
  <c r="G3749" i="7"/>
  <c r="H3749" i="7" s="1"/>
  <c r="G3750" i="7"/>
  <c r="H3750" i="7" s="1"/>
  <c r="G3751" i="7"/>
  <c r="H3751" i="7" s="1"/>
  <c r="G3753" i="7"/>
  <c r="H3753" i="7" s="1"/>
  <c r="G3754" i="7"/>
  <c r="H3754" i="7" s="1"/>
  <c r="G3755" i="7"/>
  <c r="H3755" i="7" s="1"/>
  <c r="G3757" i="7"/>
  <c r="H3757" i="7" s="1"/>
  <c r="G3760" i="7"/>
  <c r="H3760" i="7" s="1"/>
  <c r="G3762" i="7"/>
  <c r="H3762" i="7" s="1"/>
  <c r="G3763" i="7"/>
  <c r="H3763" i="7" s="1"/>
  <c r="G3764" i="7"/>
  <c r="H3764" i="7" s="1"/>
  <c r="G3766" i="7"/>
  <c r="H3766" i="7" s="1"/>
  <c r="G3767" i="7"/>
  <c r="H3767" i="7" s="1"/>
  <c r="G3768" i="7"/>
  <c r="H3768" i="7" s="1"/>
  <c r="G3770" i="7"/>
  <c r="H3770" i="7" s="1"/>
  <c r="G3771" i="7"/>
  <c r="H3771" i="7" s="1"/>
  <c r="G3772" i="7"/>
  <c r="H3772" i="7" s="1"/>
  <c r="G3776" i="7"/>
  <c r="H3776" i="7" s="1"/>
  <c r="G3777" i="7"/>
  <c r="H3777" i="7" s="1"/>
  <c r="G3779" i="7"/>
  <c r="H3779" i="7" s="1"/>
  <c r="G3780" i="7"/>
  <c r="H3780" i="7" s="1"/>
  <c r="G3782" i="7"/>
  <c r="H3782" i="7" s="1"/>
  <c r="G3783" i="7"/>
  <c r="H3783" i="7" s="1"/>
  <c r="G3784" i="7"/>
  <c r="H3784" i="7" s="1"/>
  <c r="G3785" i="7"/>
  <c r="H3785" i="7" s="1"/>
  <c r="G3786" i="7"/>
  <c r="H3786" i="7" s="1"/>
  <c r="G3787" i="7"/>
  <c r="H3787" i="7" s="1"/>
  <c r="G3788" i="7"/>
  <c r="H3788" i="7" s="1"/>
  <c r="G3790" i="7"/>
  <c r="H3790" i="7" s="1"/>
  <c r="G3791" i="7"/>
  <c r="H3791" i="7" s="1"/>
  <c r="G3792" i="7"/>
  <c r="H3792" i="7" s="1"/>
  <c r="G3797" i="7"/>
  <c r="H3797" i="7" s="1"/>
  <c r="G3798" i="7"/>
  <c r="H3798" i="7" s="1"/>
  <c r="G3799" i="7"/>
  <c r="H3799" i="7" s="1"/>
  <c r="G3800" i="7"/>
  <c r="H3800" i="7" s="1"/>
  <c r="G3801" i="7"/>
  <c r="H3801" i="7" s="1"/>
  <c r="G3802" i="7"/>
  <c r="H3802" i="7" s="1"/>
  <c r="G3803" i="7"/>
  <c r="H3803" i="7" s="1"/>
  <c r="G3804" i="7"/>
  <c r="H3804" i="7" s="1"/>
  <c r="G3805" i="7"/>
  <c r="H3805" i="7" s="1"/>
  <c r="G3806" i="7"/>
  <c r="H3806" i="7" s="1"/>
  <c r="G3808" i="7"/>
  <c r="H3808" i="7" s="1"/>
  <c r="G3809" i="7"/>
  <c r="H3809" i="7" s="1"/>
  <c r="G3810" i="7"/>
  <c r="H3810" i="7" s="1"/>
  <c r="G3811" i="7"/>
  <c r="H3811" i="7" s="1"/>
  <c r="G3813" i="7"/>
  <c r="H3813" i="7" s="1"/>
  <c r="G3814" i="7"/>
  <c r="H3814" i="7" s="1"/>
  <c r="G3818" i="7"/>
  <c r="H3818" i="7" s="1"/>
  <c r="G3819" i="7"/>
  <c r="H3819" i="7" s="1"/>
  <c r="G3820" i="7"/>
  <c r="H3820" i="7" s="1"/>
  <c r="G3821" i="7"/>
  <c r="H3821" i="7" s="1"/>
  <c r="G3823" i="7"/>
  <c r="H3823" i="7" s="1"/>
  <c r="G3824" i="7"/>
  <c r="H3824" i="7" s="1"/>
  <c r="G3826" i="7"/>
  <c r="H3826" i="7" s="1"/>
  <c r="G3827" i="7"/>
  <c r="H3827" i="7" s="1"/>
  <c r="G3830" i="7"/>
  <c r="H3830" i="7" s="1"/>
  <c r="G3832" i="7"/>
  <c r="H3832" i="7" s="1"/>
  <c r="G3833" i="7"/>
  <c r="H3833" i="7" s="1"/>
  <c r="G3834" i="7"/>
  <c r="H3834" i="7" s="1"/>
  <c r="G3836" i="7"/>
  <c r="H3836" i="7" s="1"/>
  <c r="G3837" i="7"/>
  <c r="H3837" i="7" s="1"/>
  <c r="G3838" i="7"/>
  <c r="H3838" i="7" s="1"/>
  <c r="G3840" i="7"/>
  <c r="H3840" i="7" s="1"/>
  <c r="G3841" i="7"/>
  <c r="H3841" i="7" s="1"/>
  <c r="G3842" i="7"/>
  <c r="H3842" i="7" s="1"/>
  <c r="G3844" i="7"/>
  <c r="H3844" i="7" s="1"/>
  <c r="G3847" i="7"/>
  <c r="H3847" i="7" s="1"/>
  <c r="G3849" i="7"/>
  <c r="H3849" i="7" s="1"/>
  <c r="G3850" i="7"/>
  <c r="H3850" i="7" s="1"/>
  <c r="G3851" i="7"/>
  <c r="H3851" i="7" s="1"/>
  <c r="G3853" i="7"/>
  <c r="H3853" i="7" s="1"/>
  <c r="G3854" i="7"/>
  <c r="H3854" i="7" s="1"/>
  <c r="G3855" i="7"/>
  <c r="H3855" i="7" s="1"/>
  <c r="G3857" i="7"/>
  <c r="H3857" i="7" s="1"/>
  <c r="G3858" i="7"/>
  <c r="H3858" i="7" s="1"/>
  <c r="G3859" i="7"/>
  <c r="H3859" i="7" s="1"/>
  <c r="G3863" i="7"/>
  <c r="H3863" i="7" s="1"/>
  <c r="G3864" i="7"/>
  <c r="H3864" i="7" s="1"/>
  <c r="G3866" i="7"/>
  <c r="H3866" i="7" s="1"/>
  <c r="G3867" i="7"/>
  <c r="H3867" i="7" s="1"/>
  <c r="G3869" i="7"/>
  <c r="H3869" i="7" s="1"/>
  <c r="G3870" i="7"/>
  <c r="H3870" i="7" s="1"/>
  <c r="G3871" i="7"/>
  <c r="H3871" i="7" s="1"/>
  <c r="G3872" i="7"/>
  <c r="H3872" i="7" s="1"/>
  <c r="G3873" i="7"/>
  <c r="H3873" i="7" s="1"/>
  <c r="G3874" i="7"/>
  <c r="H3874" i="7" s="1"/>
  <c r="G3875" i="7"/>
  <c r="H3875" i="7" s="1"/>
  <c r="G3877" i="7"/>
  <c r="H3877" i="7" s="1"/>
  <c r="G3878" i="7"/>
  <c r="H3878" i="7" s="1"/>
  <c r="G3879" i="7"/>
  <c r="H3879" i="7" s="1"/>
  <c r="G3884" i="7"/>
  <c r="H3884" i="7" s="1"/>
  <c r="G3885" i="7"/>
  <c r="H3885" i="7" s="1"/>
  <c r="G3886" i="7"/>
  <c r="H3886" i="7" s="1"/>
  <c r="G3887" i="7"/>
  <c r="H3887" i="7" s="1"/>
  <c r="G3888" i="7"/>
  <c r="H3888" i="7" s="1"/>
  <c r="G3889" i="7"/>
  <c r="H3889" i="7" s="1"/>
  <c r="G3890" i="7"/>
  <c r="H3890" i="7" s="1"/>
  <c r="G3891" i="7"/>
  <c r="H3891" i="7" s="1"/>
  <c r="G3892" i="7"/>
  <c r="H3892" i="7" s="1"/>
  <c r="G3893" i="7"/>
  <c r="H3893" i="7" s="1"/>
  <c r="G3895" i="7"/>
  <c r="H3895" i="7" s="1"/>
  <c r="G3896" i="7"/>
  <c r="H3896" i="7" s="1"/>
  <c r="G3897" i="7"/>
  <c r="H3897" i="7" s="1"/>
  <c r="G3898" i="7"/>
  <c r="H3898" i="7" s="1"/>
  <c r="G3900" i="7"/>
  <c r="H3900" i="7" s="1"/>
  <c r="G3901" i="7"/>
  <c r="H3901" i="7" s="1"/>
  <c r="G3905" i="7"/>
  <c r="H3905" i="7" s="1"/>
  <c r="G3906" i="7"/>
  <c r="H3906" i="7" s="1"/>
  <c r="G3907" i="7"/>
  <c r="H3907" i="7" s="1"/>
  <c r="G3908" i="7"/>
  <c r="H3908" i="7" s="1"/>
  <c r="G3910" i="7"/>
  <c r="H3910" i="7" s="1"/>
  <c r="G3911" i="7"/>
  <c r="H3911" i="7" s="1"/>
  <c r="G3913" i="7"/>
  <c r="H3913" i="7" s="1"/>
  <c r="G3914" i="7"/>
  <c r="H3914" i="7" s="1"/>
  <c r="G3917" i="7"/>
  <c r="H3917" i="7" s="1"/>
  <c r="G3919" i="7"/>
  <c r="H3919" i="7" s="1"/>
  <c r="G3920" i="7"/>
  <c r="H3920" i="7" s="1"/>
  <c r="G3921" i="7"/>
  <c r="H3921" i="7" s="1"/>
  <c r="G3923" i="7"/>
  <c r="H3923" i="7" s="1"/>
  <c r="G3924" i="7"/>
  <c r="H3924" i="7" s="1"/>
  <c r="G3925" i="7"/>
  <c r="H3925" i="7" s="1"/>
  <c r="G3927" i="7"/>
  <c r="H3927" i="7" s="1"/>
  <c r="G3928" i="7"/>
  <c r="H3928" i="7" s="1"/>
  <c r="G3929" i="7"/>
  <c r="H3929" i="7" s="1"/>
  <c r="G3931" i="7"/>
  <c r="H3931" i="7" s="1"/>
  <c r="G3934" i="7"/>
  <c r="H3934" i="7" s="1"/>
  <c r="G3936" i="7"/>
  <c r="H3936" i="7" s="1"/>
  <c r="G3937" i="7"/>
  <c r="H3937" i="7" s="1"/>
  <c r="G3938" i="7"/>
  <c r="H3938" i="7" s="1"/>
  <c r="G3940" i="7"/>
  <c r="H3940" i="7" s="1"/>
  <c r="G3941" i="7"/>
  <c r="H3941" i="7" s="1"/>
  <c r="G3942" i="7"/>
  <c r="H3942" i="7" s="1"/>
  <c r="G3944" i="7"/>
  <c r="H3944" i="7" s="1"/>
  <c r="G3945" i="7"/>
  <c r="H3945" i="7" s="1"/>
  <c r="G3946" i="7"/>
  <c r="H3946" i="7" s="1"/>
  <c r="G3950" i="7"/>
  <c r="H3950" i="7" s="1"/>
  <c r="G3951" i="7"/>
  <c r="H3951" i="7" s="1"/>
  <c r="G3953" i="7"/>
  <c r="H3953" i="7" s="1"/>
  <c r="G3954" i="7"/>
  <c r="H3954" i="7" s="1"/>
  <c r="G3956" i="7"/>
  <c r="H3956" i="7" s="1"/>
  <c r="G3957" i="7"/>
  <c r="H3957" i="7" s="1"/>
  <c r="G3958" i="7"/>
  <c r="H3958" i="7" s="1"/>
  <c r="G3959" i="7"/>
  <c r="H3959" i="7" s="1"/>
  <c r="G3960" i="7"/>
  <c r="H3960" i="7" s="1"/>
  <c r="G3961" i="7"/>
  <c r="H3961" i="7" s="1"/>
  <c r="G3962" i="7"/>
  <c r="H3962" i="7" s="1"/>
  <c r="G3964" i="7"/>
  <c r="H3964" i="7" s="1"/>
  <c r="G3965" i="7"/>
  <c r="H3965" i="7" s="1"/>
  <c r="G3966" i="7"/>
  <c r="H3966" i="7" s="1"/>
  <c r="G3971" i="7"/>
  <c r="H3971" i="7" s="1"/>
  <c r="G3972" i="7"/>
  <c r="H3972" i="7" s="1"/>
  <c r="G3973" i="7"/>
  <c r="H3973" i="7" s="1"/>
  <c r="G3974" i="7"/>
  <c r="H3974" i="7" s="1"/>
  <c r="G3975" i="7"/>
  <c r="H3975" i="7" s="1"/>
  <c r="G3976" i="7"/>
  <c r="H3976" i="7" s="1"/>
  <c r="G3977" i="7"/>
  <c r="H3977" i="7" s="1"/>
  <c r="G3978" i="7"/>
  <c r="H3978" i="7" s="1"/>
  <c r="G3979" i="7"/>
  <c r="H3979" i="7" s="1"/>
  <c r="G3980" i="7"/>
  <c r="H3980" i="7" s="1"/>
  <c r="G3982" i="7"/>
  <c r="H3982" i="7" s="1"/>
  <c r="G3983" i="7"/>
  <c r="H3983" i="7" s="1"/>
  <c r="G3984" i="7"/>
  <c r="H3984" i="7" s="1"/>
  <c r="G3985" i="7"/>
  <c r="H3985" i="7" s="1"/>
  <c r="G3987" i="7"/>
  <c r="H3987" i="7" s="1"/>
  <c r="G3988" i="7"/>
  <c r="H3988" i="7" s="1"/>
  <c r="G3992" i="7"/>
  <c r="H3992" i="7" s="1"/>
  <c r="G3993" i="7"/>
  <c r="H3993" i="7" s="1"/>
  <c r="G3994" i="7"/>
  <c r="H3994" i="7" s="1"/>
  <c r="G3995" i="7"/>
  <c r="H3995" i="7" s="1"/>
  <c r="G3997" i="7"/>
  <c r="H3997" i="7" s="1"/>
  <c r="G3998" i="7"/>
  <c r="H3998" i="7" s="1"/>
  <c r="G4000" i="7"/>
  <c r="H4000" i="7" s="1"/>
  <c r="G4001" i="7"/>
  <c r="H4001" i="7" s="1"/>
  <c r="G4004" i="7"/>
  <c r="H4004" i="7" s="1"/>
  <c r="G4006" i="7"/>
  <c r="H4006" i="7" s="1"/>
  <c r="G4007" i="7"/>
  <c r="H4007" i="7" s="1"/>
  <c r="G4008" i="7"/>
  <c r="H4008" i="7" s="1"/>
  <c r="G4010" i="7"/>
  <c r="H4010" i="7" s="1"/>
  <c r="G4011" i="7"/>
  <c r="H4011" i="7" s="1"/>
  <c r="G4012" i="7"/>
  <c r="H4012" i="7" s="1"/>
  <c r="G4014" i="7"/>
  <c r="H4014" i="7" s="1"/>
  <c r="G4015" i="7"/>
  <c r="H4015" i="7" s="1"/>
  <c r="G4016" i="7"/>
  <c r="H4016" i="7" s="1"/>
  <c r="G4018" i="7"/>
  <c r="H4018" i="7" s="1"/>
  <c r="G4021" i="7"/>
  <c r="H4021" i="7" s="1"/>
  <c r="G4023" i="7"/>
  <c r="H4023" i="7" s="1"/>
  <c r="G4024" i="7"/>
  <c r="H4024" i="7" s="1"/>
  <c r="G4025" i="7"/>
  <c r="H4025" i="7" s="1"/>
  <c r="G4027" i="7"/>
  <c r="H4027" i="7" s="1"/>
  <c r="G4028" i="7"/>
  <c r="H4028" i="7" s="1"/>
  <c r="G4029" i="7"/>
  <c r="H4029" i="7" s="1"/>
  <c r="G4031" i="7"/>
  <c r="H4031" i="7" s="1"/>
  <c r="G4032" i="7"/>
  <c r="H4032" i="7" s="1"/>
  <c r="G4033" i="7"/>
  <c r="H4033" i="7" s="1"/>
  <c r="G4037" i="7"/>
  <c r="H4037" i="7" s="1"/>
  <c r="G4038" i="7"/>
  <c r="H4038" i="7" s="1"/>
  <c r="G4040" i="7"/>
  <c r="H4040" i="7" s="1"/>
  <c r="G4041" i="7"/>
  <c r="H4041" i="7" s="1"/>
  <c r="G4043" i="7"/>
  <c r="H4043" i="7" s="1"/>
  <c r="G4044" i="7"/>
  <c r="H4044" i="7" s="1"/>
  <c r="G4045" i="7"/>
  <c r="H4045" i="7" s="1"/>
  <c r="G4046" i="7"/>
  <c r="H4046" i="7" s="1"/>
  <c r="G4047" i="7"/>
  <c r="H4047" i="7" s="1"/>
  <c r="G4048" i="7"/>
  <c r="H4048" i="7" s="1"/>
  <c r="G4049" i="7"/>
  <c r="H4049" i="7" s="1"/>
  <c r="G4051" i="7"/>
  <c r="H4051" i="7" s="1"/>
  <c r="G4052" i="7"/>
  <c r="H4052" i="7" s="1"/>
  <c r="G4053" i="7"/>
  <c r="H4053" i="7" s="1"/>
  <c r="G4058" i="7"/>
  <c r="H4058" i="7" s="1"/>
  <c r="G4059" i="7"/>
  <c r="H4059" i="7" s="1"/>
  <c r="G4060" i="7"/>
  <c r="H4060" i="7" s="1"/>
  <c r="G4061" i="7"/>
  <c r="H4061" i="7" s="1"/>
  <c r="G4062" i="7"/>
  <c r="H4062" i="7" s="1"/>
  <c r="G4063" i="7"/>
  <c r="H4063" i="7" s="1"/>
  <c r="G4064" i="7"/>
  <c r="H4064" i="7" s="1"/>
  <c r="G4065" i="7"/>
  <c r="H4065" i="7" s="1"/>
  <c r="G4066" i="7"/>
  <c r="H4066" i="7" s="1"/>
  <c r="G4067" i="7"/>
  <c r="H4067" i="7" s="1"/>
  <c r="G4069" i="7"/>
  <c r="H4069" i="7" s="1"/>
  <c r="G4070" i="7"/>
  <c r="H4070" i="7" s="1"/>
  <c r="G4071" i="7"/>
  <c r="H4071" i="7" s="1"/>
  <c r="G4072" i="7"/>
  <c r="H4072" i="7" s="1"/>
  <c r="G4074" i="7"/>
  <c r="H4074" i="7" s="1"/>
  <c r="G4075" i="7"/>
  <c r="H4075" i="7" s="1"/>
  <c r="G4079" i="7"/>
  <c r="H4079" i="7" s="1"/>
  <c r="G4080" i="7"/>
  <c r="H4080" i="7" s="1"/>
  <c r="G4081" i="7"/>
  <c r="H4081" i="7" s="1"/>
  <c r="G4082" i="7"/>
  <c r="H4082" i="7" s="1"/>
  <c r="G4084" i="7"/>
  <c r="H4084" i="7" s="1"/>
  <c r="G4085" i="7"/>
  <c r="H4085" i="7" s="1"/>
  <c r="G4087" i="7"/>
  <c r="H4087" i="7" s="1"/>
  <c r="G4088" i="7"/>
  <c r="H4088" i="7" s="1"/>
  <c r="G4091" i="7"/>
  <c r="H4091" i="7" s="1"/>
  <c r="G4093" i="7"/>
  <c r="H4093" i="7" s="1"/>
  <c r="G4094" i="7"/>
  <c r="H4094" i="7" s="1"/>
  <c r="G4095" i="7"/>
  <c r="H4095" i="7" s="1"/>
  <c r="G4097" i="7"/>
  <c r="H4097" i="7" s="1"/>
  <c r="G4098" i="7"/>
  <c r="H4098" i="7" s="1"/>
  <c r="G4099" i="7"/>
  <c r="H4099" i="7" s="1"/>
  <c r="G4101" i="7"/>
  <c r="H4101" i="7" s="1"/>
  <c r="G4102" i="7"/>
  <c r="H4102" i="7" s="1"/>
  <c r="G4103" i="7"/>
  <c r="H4103" i="7" s="1"/>
  <c r="G4105" i="7"/>
  <c r="H4105" i="7" s="1"/>
  <c r="G4108" i="7"/>
  <c r="H4108" i="7" s="1"/>
  <c r="G4110" i="7"/>
  <c r="H4110" i="7" s="1"/>
  <c r="G4111" i="7"/>
  <c r="H4111" i="7" s="1"/>
  <c r="G4112" i="7"/>
  <c r="H4112" i="7" s="1"/>
  <c r="G4114" i="7"/>
  <c r="H4114" i="7" s="1"/>
  <c r="G4115" i="7"/>
  <c r="H4115" i="7" s="1"/>
  <c r="G4116" i="7"/>
  <c r="H4116" i="7" s="1"/>
  <c r="G4118" i="7"/>
  <c r="H4118" i="7" s="1"/>
  <c r="G4119" i="7"/>
  <c r="H4119" i="7" s="1"/>
  <c r="G4120" i="7"/>
  <c r="H4120" i="7" s="1"/>
  <c r="G4124" i="7"/>
  <c r="H4124" i="7" s="1"/>
  <c r="G4125" i="7"/>
  <c r="H4125" i="7" s="1"/>
  <c r="G4127" i="7"/>
  <c r="H4127" i="7" s="1"/>
  <c r="G4128" i="7"/>
  <c r="H4128" i="7" s="1"/>
  <c r="G4130" i="7"/>
  <c r="H4130" i="7" s="1"/>
  <c r="G4131" i="7"/>
  <c r="H4131" i="7" s="1"/>
  <c r="G4132" i="7"/>
  <c r="H4132" i="7" s="1"/>
  <c r="G4133" i="7"/>
  <c r="H4133" i="7" s="1"/>
  <c r="G4134" i="7"/>
  <c r="H4134" i="7" s="1"/>
  <c r="G4135" i="7"/>
  <c r="H4135" i="7" s="1"/>
  <c r="G4136" i="7"/>
  <c r="H4136" i="7" s="1"/>
  <c r="G4138" i="7"/>
  <c r="H4138" i="7" s="1"/>
  <c r="G4139" i="7"/>
  <c r="H4139" i="7" s="1"/>
  <c r="G4140" i="7"/>
  <c r="H4140" i="7" s="1"/>
  <c r="G4145" i="7"/>
  <c r="H4145" i="7" s="1"/>
  <c r="G4146" i="7"/>
  <c r="H4146" i="7" s="1"/>
  <c r="G4147" i="7"/>
  <c r="H4147" i="7" s="1"/>
  <c r="G4148" i="7"/>
  <c r="H4148" i="7" s="1"/>
  <c r="G4149" i="7"/>
  <c r="H4149" i="7" s="1"/>
  <c r="G4150" i="7"/>
  <c r="H4150" i="7" s="1"/>
  <c r="G4151" i="7"/>
  <c r="H4151" i="7" s="1"/>
  <c r="G4152" i="7"/>
  <c r="H4152" i="7" s="1"/>
  <c r="G4153" i="7"/>
  <c r="H4153" i="7" s="1"/>
  <c r="G4154" i="7"/>
  <c r="H4154" i="7" s="1"/>
  <c r="G4156" i="7"/>
  <c r="H4156" i="7" s="1"/>
  <c r="G4157" i="7"/>
  <c r="H4157" i="7" s="1"/>
  <c r="G4158" i="7"/>
  <c r="H4158" i="7" s="1"/>
  <c r="G4159" i="7"/>
  <c r="H4159" i="7" s="1"/>
  <c r="G4161" i="7"/>
  <c r="H4161" i="7" s="1"/>
  <c r="G4162" i="7"/>
  <c r="H4162" i="7" s="1"/>
  <c r="G4166" i="7"/>
  <c r="H4166" i="7" s="1"/>
  <c r="G4167" i="7"/>
  <c r="H4167" i="7" s="1"/>
  <c r="G4168" i="7"/>
  <c r="H4168" i="7" s="1"/>
  <c r="G4169" i="7"/>
  <c r="H4169" i="7" s="1"/>
  <c r="G4171" i="7"/>
  <c r="H4171" i="7" s="1"/>
  <c r="G4172" i="7"/>
  <c r="H4172" i="7" s="1"/>
  <c r="G4174" i="7"/>
  <c r="H4174" i="7" s="1"/>
  <c r="G4175" i="7"/>
  <c r="H4175" i="7" s="1"/>
  <c r="G4178" i="7"/>
  <c r="H4178" i="7" s="1"/>
  <c r="G4180" i="7"/>
  <c r="H4180" i="7" s="1"/>
  <c r="G4181" i="7"/>
  <c r="H4181" i="7" s="1"/>
  <c r="G4182" i="7"/>
  <c r="H4182" i="7" s="1"/>
  <c r="G4184" i="7"/>
  <c r="H4184" i="7" s="1"/>
  <c r="G4185" i="7"/>
  <c r="H4185" i="7" s="1"/>
  <c r="G4186" i="7"/>
  <c r="H4186" i="7" s="1"/>
  <c r="G4188" i="7"/>
  <c r="H4188" i="7" s="1"/>
  <c r="G4189" i="7"/>
  <c r="H4189" i="7" s="1"/>
  <c r="G4190" i="7"/>
  <c r="H4190" i="7" s="1"/>
  <c r="G4192" i="7"/>
  <c r="H4192" i="7" s="1"/>
  <c r="G4195" i="7"/>
  <c r="H4195" i="7" s="1"/>
  <c r="G4197" i="7"/>
  <c r="H4197" i="7" s="1"/>
  <c r="G4198" i="7"/>
  <c r="H4198" i="7" s="1"/>
  <c r="G4199" i="7"/>
  <c r="H4199" i="7" s="1"/>
  <c r="G4201" i="7"/>
  <c r="H4201" i="7" s="1"/>
  <c r="G4202" i="7"/>
  <c r="H4202" i="7" s="1"/>
  <c r="G4203" i="7"/>
  <c r="H4203" i="7" s="1"/>
  <c r="G4205" i="7"/>
  <c r="H4205" i="7" s="1"/>
  <c r="G4206" i="7"/>
  <c r="H4206" i="7" s="1"/>
  <c r="G4207" i="7"/>
  <c r="H4207" i="7" s="1"/>
  <c r="G4211" i="7"/>
  <c r="H4211" i="7" s="1"/>
  <c r="G4212" i="7"/>
  <c r="H4212" i="7" s="1"/>
  <c r="G4214" i="7"/>
  <c r="H4214" i="7" s="1"/>
  <c r="G4215" i="7"/>
  <c r="H4215" i="7" s="1"/>
  <c r="G4217" i="7"/>
  <c r="H4217" i="7" s="1"/>
  <c r="G4218" i="7"/>
  <c r="H4218" i="7" s="1"/>
  <c r="G4219" i="7"/>
  <c r="H4219" i="7" s="1"/>
  <c r="G4220" i="7"/>
  <c r="H4220" i="7" s="1"/>
  <c r="G4221" i="7"/>
  <c r="H4221" i="7" s="1"/>
  <c r="G4222" i="7"/>
  <c r="H4222" i="7" s="1"/>
  <c r="G4223" i="7"/>
  <c r="H4223" i="7" s="1"/>
  <c r="G4225" i="7"/>
  <c r="H4225" i="7" s="1"/>
  <c r="G4226" i="7"/>
  <c r="H4226" i="7" s="1"/>
  <c r="G4227" i="7"/>
  <c r="H4227" i="7" s="1"/>
  <c r="G4232" i="7"/>
  <c r="H4232" i="7" s="1"/>
  <c r="G4233" i="7"/>
  <c r="H4233" i="7" s="1"/>
  <c r="G4234" i="7"/>
  <c r="H4234" i="7" s="1"/>
  <c r="G4235" i="7"/>
  <c r="H4235" i="7" s="1"/>
  <c r="G4236" i="7"/>
  <c r="H4236" i="7" s="1"/>
  <c r="G4237" i="7"/>
  <c r="H4237" i="7" s="1"/>
  <c r="G4238" i="7"/>
  <c r="H4238" i="7" s="1"/>
  <c r="G4239" i="7"/>
  <c r="H4239" i="7" s="1"/>
  <c r="G4240" i="7"/>
  <c r="H4240" i="7" s="1"/>
  <c r="G4241" i="7"/>
  <c r="H4241" i="7" s="1"/>
  <c r="G4243" i="7"/>
  <c r="H4243" i="7" s="1"/>
  <c r="G4244" i="7"/>
  <c r="H4244" i="7" s="1"/>
  <c r="G4245" i="7"/>
  <c r="H4245" i="7" s="1"/>
  <c r="G4246" i="7"/>
  <c r="H4246" i="7" s="1"/>
  <c r="G4248" i="7"/>
  <c r="H4248" i="7" s="1"/>
  <c r="G4249" i="7"/>
  <c r="H4249" i="7" s="1"/>
  <c r="G4253" i="7"/>
  <c r="H4253" i="7" s="1"/>
  <c r="G4254" i="7"/>
  <c r="H4254" i="7" s="1"/>
  <c r="G4255" i="7"/>
  <c r="H4255" i="7" s="1"/>
  <c r="G4256" i="7"/>
  <c r="H4256" i="7" s="1"/>
  <c r="G4258" i="7"/>
  <c r="H4258" i="7" s="1"/>
  <c r="G4259" i="7"/>
  <c r="H4259" i="7" s="1"/>
  <c r="G4261" i="7"/>
  <c r="H4261" i="7" s="1"/>
  <c r="G4262" i="7"/>
  <c r="H4262" i="7" s="1"/>
  <c r="G4265" i="7"/>
  <c r="H4265" i="7" s="1"/>
  <c r="G4267" i="7"/>
  <c r="H4267" i="7" s="1"/>
  <c r="G4268" i="7"/>
  <c r="H4268" i="7" s="1"/>
  <c r="G4269" i="7"/>
  <c r="H4269" i="7" s="1"/>
  <c r="G4271" i="7"/>
  <c r="H4271" i="7" s="1"/>
  <c r="G4272" i="7"/>
  <c r="H4272" i="7" s="1"/>
  <c r="G4273" i="7"/>
  <c r="H4273" i="7" s="1"/>
  <c r="G4275" i="7"/>
  <c r="H4275" i="7" s="1"/>
  <c r="G4276" i="7"/>
  <c r="H4276" i="7" s="1"/>
  <c r="G4277" i="7"/>
  <c r="H4277" i="7" s="1"/>
  <c r="G4279" i="7"/>
  <c r="H4279" i="7" s="1"/>
  <c r="G4282" i="7"/>
  <c r="H4282" i="7" s="1"/>
  <c r="G4284" i="7"/>
  <c r="H4284" i="7" s="1"/>
  <c r="G4285" i="7"/>
  <c r="H4285" i="7" s="1"/>
  <c r="G4286" i="7"/>
  <c r="H4286" i="7" s="1"/>
  <c r="G4288" i="7"/>
  <c r="H4288" i="7" s="1"/>
  <c r="G4289" i="7"/>
  <c r="H4289" i="7" s="1"/>
  <c r="G4290" i="7"/>
  <c r="H4290" i="7" s="1"/>
  <c r="G4292" i="7"/>
  <c r="H4292" i="7" s="1"/>
  <c r="G4293" i="7"/>
  <c r="H4293" i="7" s="1"/>
  <c r="G4294" i="7"/>
  <c r="H4294" i="7" s="1"/>
  <c r="G4298" i="7"/>
  <c r="H4298" i="7" s="1"/>
  <c r="G4299" i="7"/>
  <c r="H4299" i="7" s="1"/>
  <c r="G4301" i="7"/>
  <c r="H4301" i="7" s="1"/>
  <c r="G4302" i="7"/>
  <c r="H4302" i="7" s="1"/>
  <c r="G4304" i="7"/>
  <c r="H4304" i="7" s="1"/>
  <c r="G4305" i="7"/>
  <c r="H4305" i="7" s="1"/>
  <c r="G4306" i="7"/>
  <c r="H4306" i="7" s="1"/>
  <c r="G4307" i="7"/>
  <c r="H4307" i="7" s="1"/>
  <c r="G4308" i="7"/>
  <c r="H4308" i="7" s="1"/>
  <c r="G4309" i="7"/>
  <c r="H4309" i="7" s="1"/>
  <c r="G4310" i="7"/>
  <c r="H4310" i="7" s="1"/>
  <c r="G4312" i="7"/>
  <c r="H4312" i="7" s="1"/>
  <c r="G4313" i="7"/>
  <c r="H4313" i="7" s="1"/>
  <c r="G4314" i="7"/>
  <c r="H4314" i="7" s="1"/>
  <c r="G4319" i="7"/>
  <c r="H4319" i="7" s="1"/>
  <c r="G4320" i="7"/>
  <c r="H4320" i="7" s="1"/>
  <c r="G4321" i="7"/>
  <c r="H4321" i="7" s="1"/>
  <c r="G4322" i="7"/>
  <c r="H4322" i="7" s="1"/>
  <c r="G4323" i="7"/>
  <c r="H4323" i="7" s="1"/>
  <c r="G4324" i="7"/>
  <c r="H4324" i="7" s="1"/>
  <c r="G4325" i="7"/>
  <c r="H4325" i="7" s="1"/>
  <c r="G4326" i="7"/>
  <c r="H4326" i="7" s="1"/>
  <c r="G4327" i="7"/>
  <c r="H4327" i="7" s="1"/>
  <c r="G4328" i="7"/>
  <c r="H4328" i="7" s="1"/>
  <c r="G4330" i="7"/>
  <c r="H4330" i="7" s="1"/>
  <c r="G4331" i="7"/>
  <c r="H4331" i="7" s="1"/>
  <c r="G4332" i="7"/>
  <c r="H4332" i="7" s="1"/>
  <c r="G4333" i="7"/>
  <c r="H4333" i="7" s="1"/>
  <c r="G4335" i="7"/>
  <c r="H4335" i="7" s="1"/>
  <c r="G4336" i="7"/>
  <c r="H4336" i="7" s="1"/>
  <c r="G4340" i="7"/>
  <c r="H4340" i="7" s="1"/>
  <c r="G4341" i="7"/>
  <c r="H4341" i="7" s="1"/>
  <c r="G4342" i="7"/>
  <c r="H4342" i="7" s="1"/>
  <c r="G4343" i="7"/>
  <c r="H4343" i="7" s="1"/>
  <c r="G4345" i="7"/>
  <c r="H4345" i="7" s="1"/>
  <c r="G4346" i="7"/>
  <c r="H4346" i="7" s="1"/>
  <c r="G4348" i="7"/>
  <c r="H4348" i="7" s="1"/>
  <c r="G4349" i="7"/>
  <c r="H4349" i="7" s="1"/>
  <c r="G4352" i="7"/>
  <c r="H4352" i="7" s="1"/>
  <c r="G4354" i="7"/>
  <c r="H4354" i="7" s="1"/>
  <c r="G4355" i="7"/>
  <c r="H4355" i="7" s="1"/>
  <c r="G4356" i="7"/>
  <c r="H4356" i="7" s="1"/>
  <c r="G4358" i="7"/>
  <c r="H4358" i="7" s="1"/>
  <c r="G4359" i="7"/>
  <c r="H4359" i="7" s="1"/>
  <c r="G4360" i="7"/>
  <c r="H4360" i="7" s="1"/>
  <c r="G4362" i="7"/>
  <c r="H4362" i="7" s="1"/>
  <c r="G4363" i="7"/>
  <c r="H4363" i="7" s="1"/>
  <c r="G4364" i="7"/>
  <c r="H4364" i="7" s="1"/>
  <c r="G4366" i="7"/>
  <c r="H4366" i="7" s="1"/>
  <c r="G4369" i="7"/>
  <c r="H4369" i="7" s="1"/>
  <c r="G4371" i="7"/>
  <c r="H4371" i="7" s="1"/>
  <c r="G4372" i="7"/>
  <c r="H4372" i="7" s="1"/>
  <c r="G4373" i="7"/>
  <c r="H4373" i="7" s="1"/>
  <c r="G4375" i="7"/>
  <c r="H4375" i="7" s="1"/>
  <c r="G4376" i="7"/>
  <c r="H4376" i="7" s="1"/>
  <c r="G4377" i="7"/>
  <c r="H4377" i="7" s="1"/>
  <c r="G4379" i="7"/>
  <c r="H4379" i="7" s="1"/>
  <c r="G4380" i="7"/>
  <c r="H4380" i="7" s="1"/>
  <c r="G4381" i="7"/>
  <c r="H4381" i="7" s="1"/>
  <c r="G4385" i="7"/>
  <c r="H4385" i="7" s="1"/>
  <c r="G4386" i="7"/>
  <c r="H4386" i="7" s="1"/>
  <c r="G4388" i="7"/>
  <c r="H4388" i="7" s="1"/>
  <c r="G4389" i="7"/>
  <c r="H4389" i="7" s="1"/>
  <c r="G4391" i="7"/>
  <c r="H4391" i="7" s="1"/>
  <c r="G4392" i="7"/>
  <c r="H4392" i="7" s="1"/>
  <c r="G4393" i="7"/>
  <c r="H4393" i="7" s="1"/>
  <c r="G4394" i="7"/>
  <c r="H4394" i="7" s="1"/>
  <c r="G4395" i="7"/>
  <c r="H4395" i="7" s="1"/>
  <c r="G4396" i="7"/>
  <c r="H4396" i="7" s="1"/>
  <c r="G4397" i="7"/>
  <c r="H4397" i="7" s="1"/>
  <c r="G4399" i="7"/>
  <c r="H4399" i="7" s="1"/>
  <c r="G4400" i="7"/>
  <c r="H4400" i="7" s="1"/>
  <c r="G4401" i="7"/>
  <c r="H4401" i="7" s="1"/>
  <c r="G4406" i="7"/>
  <c r="H4406" i="7" s="1"/>
  <c r="G4407" i="7"/>
  <c r="H4407" i="7" s="1"/>
  <c r="G4408" i="7"/>
  <c r="H4408" i="7" s="1"/>
  <c r="G4409" i="7"/>
  <c r="H4409" i="7" s="1"/>
  <c r="G4410" i="7"/>
  <c r="H4410" i="7" s="1"/>
  <c r="G4411" i="7"/>
  <c r="H4411" i="7" s="1"/>
  <c r="G4412" i="7"/>
  <c r="H4412" i="7" s="1"/>
  <c r="G4413" i="7"/>
  <c r="H4413" i="7" s="1"/>
  <c r="G4414" i="7"/>
  <c r="H4414" i="7" s="1"/>
  <c r="G4415" i="7"/>
  <c r="H4415" i="7" s="1"/>
  <c r="G4417" i="7"/>
  <c r="H4417" i="7" s="1"/>
  <c r="G4418" i="7"/>
  <c r="H4418" i="7" s="1"/>
  <c r="G4419" i="7"/>
  <c r="H4419" i="7" s="1"/>
  <c r="G4420" i="7"/>
  <c r="H4420" i="7" s="1"/>
  <c r="G4422" i="7"/>
  <c r="H4422" i="7" s="1"/>
  <c r="G4423" i="7"/>
  <c r="H4423" i="7" s="1"/>
  <c r="G4427" i="7"/>
  <c r="H4427" i="7" s="1"/>
  <c r="G4428" i="7"/>
  <c r="H4428" i="7" s="1"/>
  <c r="G4429" i="7"/>
  <c r="H4429" i="7" s="1"/>
  <c r="G4430" i="7"/>
  <c r="H4430" i="7" s="1"/>
  <c r="G4432" i="7"/>
  <c r="H4432" i="7" s="1"/>
  <c r="G4433" i="7"/>
  <c r="H4433" i="7" s="1"/>
  <c r="G4435" i="7"/>
  <c r="H4435" i="7" s="1"/>
  <c r="G4436" i="7"/>
  <c r="H4436" i="7" s="1"/>
  <c r="G4439" i="7"/>
  <c r="H4439" i="7" s="1"/>
  <c r="G4441" i="7"/>
  <c r="H4441" i="7" s="1"/>
  <c r="G4442" i="7"/>
  <c r="H4442" i="7" s="1"/>
  <c r="G4443" i="7"/>
  <c r="H4443" i="7" s="1"/>
  <c r="G4445" i="7"/>
  <c r="H4445" i="7" s="1"/>
  <c r="G4446" i="7"/>
  <c r="H4446" i="7" s="1"/>
  <c r="G4447" i="7"/>
  <c r="H4447" i="7" s="1"/>
  <c r="G4449" i="7"/>
  <c r="H4449" i="7" s="1"/>
  <c r="G4450" i="7"/>
  <c r="H4450" i="7" s="1"/>
  <c r="G4451" i="7"/>
  <c r="H4451" i="7" s="1"/>
  <c r="G4453" i="7"/>
  <c r="H4453" i="7" s="1"/>
  <c r="G4456" i="7"/>
  <c r="H4456" i="7" s="1"/>
  <c r="G4458" i="7"/>
  <c r="H4458" i="7" s="1"/>
  <c r="G4459" i="7"/>
  <c r="H4459" i="7" s="1"/>
  <c r="G4460" i="7"/>
  <c r="H4460" i="7" s="1"/>
  <c r="G4462" i="7"/>
  <c r="H4462" i="7" s="1"/>
  <c r="G4463" i="7"/>
  <c r="H4463" i="7" s="1"/>
  <c r="G4464" i="7"/>
  <c r="H4464" i="7" s="1"/>
  <c r="G4466" i="7"/>
  <c r="H4466" i="7" s="1"/>
  <c r="G4467" i="7"/>
  <c r="H4467" i="7" s="1"/>
  <c r="G4468" i="7"/>
  <c r="H4468" i="7" s="1"/>
  <c r="G4472" i="7"/>
  <c r="H4472" i="7" s="1"/>
  <c r="G4473" i="7"/>
  <c r="H4473" i="7" s="1"/>
  <c r="G4475" i="7"/>
  <c r="H4475" i="7" s="1"/>
  <c r="G4476" i="7"/>
  <c r="H4476" i="7" s="1"/>
  <c r="G4478" i="7"/>
  <c r="H4478" i="7" s="1"/>
  <c r="G4479" i="7"/>
  <c r="H4479" i="7" s="1"/>
  <c r="G4480" i="7"/>
  <c r="H4480" i="7" s="1"/>
  <c r="G4481" i="7"/>
  <c r="H4481" i="7" s="1"/>
  <c r="G4482" i="7"/>
  <c r="H4482" i="7" s="1"/>
  <c r="G4483" i="7"/>
  <c r="H4483" i="7" s="1"/>
  <c r="G4484" i="7"/>
  <c r="H4484" i="7" s="1"/>
  <c r="G4571" i="7"/>
  <c r="H4571" i="7" s="1"/>
  <c r="G4573" i="7"/>
  <c r="H4573" i="7" s="1"/>
  <c r="G4574" i="7"/>
  <c r="H4574" i="7" s="1"/>
  <c r="G4575" i="7"/>
  <c r="H4575" i="7" s="1"/>
  <c r="G4580" i="7"/>
  <c r="H4580" i="7" s="1"/>
  <c r="G4581" i="7"/>
  <c r="H4581" i="7" s="1"/>
  <c r="G4582" i="7"/>
  <c r="H4582" i="7" s="1"/>
  <c r="G4583" i="7"/>
  <c r="H4583" i="7" s="1"/>
  <c r="G4584" i="7"/>
  <c r="H4584" i="7" s="1"/>
  <c r="G4585" i="7"/>
  <c r="H4585" i="7" s="1"/>
  <c r="G4586" i="7"/>
  <c r="H4586" i="7" s="1"/>
  <c r="G4587" i="7"/>
  <c r="H4587" i="7" s="1"/>
  <c r="G4588" i="7"/>
  <c r="H4588" i="7" s="1"/>
  <c r="G4589" i="7"/>
  <c r="H4589" i="7" s="1"/>
  <c r="G4591" i="7"/>
  <c r="H4591" i="7" s="1"/>
  <c r="G4592" i="7"/>
  <c r="H4592" i="7" s="1"/>
  <c r="G4593" i="7"/>
  <c r="H4593" i="7" s="1"/>
  <c r="G4594" i="7"/>
  <c r="H4594" i="7" s="1"/>
  <c r="G4596" i="7"/>
  <c r="H4596" i="7" s="1"/>
  <c r="G4597" i="7"/>
  <c r="H4597" i="7" s="1"/>
  <c r="G4601" i="7"/>
  <c r="H4601" i="7" s="1"/>
  <c r="G4602" i="7"/>
  <c r="H4602" i="7" s="1"/>
  <c r="G4603" i="7"/>
  <c r="H4603" i="7" s="1"/>
  <c r="G4604" i="7"/>
  <c r="H4604" i="7" s="1"/>
  <c r="G4606" i="7"/>
  <c r="H4606" i="7" s="1"/>
  <c r="G4607" i="7"/>
  <c r="H4607" i="7" s="1"/>
  <c r="G4609" i="7"/>
  <c r="H4609" i="7" s="1"/>
  <c r="G4610" i="7"/>
  <c r="H4610" i="7" s="1"/>
  <c r="G4613" i="7"/>
  <c r="H4613" i="7" s="1"/>
  <c r="G4615" i="7"/>
  <c r="H4615" i="7" s="1"/>
  <c r="G4616" i="7"/>
  <c r="H4616" i="7" s="1"/>
  <c r="G4617" i="7"/>
  <c r="H4617" i="7" s="1"/>
  <c r="G4619" i="7"/>
  <c r="H4619" i="7" s="1"/>
  <c r="G4620" i="7"/>
  <c r="H4620" i="7" s="1"/>
  <c r="G4621" i="7"/>
  <c r="H4621" i="7" s="1"/>
  <c r="G4623" i="7"/>
  <c r="H4623" i="7" s="1"/>
  <c r="G4624" i="7"/>
  <c r="H4624" i="7" s="1"/>
  <c r="G4625" i="7"/>
  <c r="H4625" i="7" s="1"/>
  <c r="G4627" i="7"/>
  <c r="H4627" i="7" s="1"/>
  <c r="G4630" i="7"/>
  <c r="H4630" i="7" s="1"/>
  <c r="G4632" i="7"/>
  <c r="H4632" i="7" s="1"/>
  <c r="G4633" i="7"/>
  <c r="H4633" i="7" s="1"/>
  <c r="G4634" i="7"/>
  <c r="H4634" i="7" s="1"/>
  <c r="G4636" i="7"/>
  <c r="H4636" i="7" s="1"/>
  <c r="G4637" i="7"/>
  <c r="H4637" i="7" s="1"/>
  <c r="G4638" i="7"/>
  <c r="H4638" i="7" s="1"/>
  <c r="G4640" i="7"/>
  <c r="H4640" i="7" s="1"/>
  <c r="G4641" i="7"/>
  <c r="H4641" i="7" s="1"/>
  <c r="G4642" i="7"/>
  <c r="H4642" i="7" s="1"/>
  <c r="G4646" i="7"/>
  <c r="H4646" i="7" s="1"/>
  <c r="G4647" i="7"/>
  <c r="H4647" i="7" s="1"/>
  <c r="G4649" i="7"/>
  <c r="H4649" i="7" s="1"/>
  <c r="G4650" i="7"/>
  <c r="H4650" i="7" s="1"/>
  <c r="G4652" i="7"/>
  <c r="H4652" i="7" s="1"/>
  <c r="G4653" i="7"/>
  <c r="H4653" i="7" s="1"/>
  <c r="G4654" i="7"/>
  <c r="H4654" i="7" s="1"/>
  <c r="G4655" i="7"/>
  <c r="H4655" i="7" s="1"/>
  <c r="G4656" i="7"/>
  <c r="H4656" i="7" s="1"/>
  <c r="G4657" i="7"/>
  <c r="H4657" i="7" s="1"/>
  <c r="G4658" i="7"/>
  <c r="H4658" i="7" s="1"/>
  <c r="G4660" i="7"/>
  <c r="H4660" i="7" s="1"/>
  <c r="G4661" i="7"/>
  <c r="H4661" i="7" s="1"/>
  <c r="G4662" i="7"/>
  <c r="H4662" i="7" s="1"/>
  <c r="G4667" i="7"/>
  <c r="H4667" i="7" s="1"/>
  <c r="G4668" i="7"/>
  <c r="H4668" i="7" s="1"/>
  <c r="G4669" i="7"/>
  <c r="H4669" i="7" s="1"/>
  <c r="G4670" i="7"/>
  <c r="H4670" i="7" s="1"/>
  <c r="G4671" i="7"/>
  <c r="H4671" i="7" s="1"/>
  <c r="G4672" i="7"/>
  <c r="H4672" i="7" s="1"/>
  <c r="G4673" i="7"/>
  <c r="H4673" i="7" s="1"/>
  <c r="G4674" i="7"/>
  <c r="H4674" i="7" s="1"/>
  <c r="G4675" i="7"/>
  <c r="H4675" i="7" s="1"/>
  <c r="G4676" i="7"/>
  <c r="H4676" i="7" s="1"/>
  <c r="G4678" i="7"/>
  <c r="H4678" i="7" s="1"/>
  <c r="G4679" i="7"/>
  <c r="H4679" i="7" s="1"/>
  <c r="G4680" i="7"/>
  <c r="H4680" i="7" s="1"/>
  <c r="G4681" i="7"/>
  <c r="H4681" i="7" s="1"/>
  <c r="G4683" i="7"/>
  <c r="H4683" i="7" s="1"/>
  <c r="G4684" i="7"/>
  <c r="H4684" i="7" s="1"/>
  <c r="G4688" i="7"/>
  <c r="H4688" i="7" s="1"/>
  <c r="G4689" i="7"/>
  <c r="H4689" i="7" s="1"/>
  <c r="G4690" i="7"/>
  <c r="H4690" i="7" s="1"/>
  <c r="G4691" i="7"/>
  <c r="H4691" i="7" s="1"/>
  <c r="G4693" i="7"/>
  <c r="H4693" i="7" s="1"/>
  <c r="G4694" i="7"/>
  <c r="H4694" i="7" s="1"/>
  <c r="G4696" i="7"/>
  <c r="H4696" i="7" s="1"/>
  <c r="G4697" i="7"/>
  <c r="H4697" i="7" s="1"/>
  <c r="G4700" i="7"/>
  <c r="H4700" i="7" s="1"/>
  <c r="G4702" i="7"/>
  <c r="H4702" i="7" s="1"/>
  <c r="G4703" i="7"/>
  <c r="H4703" i="7" s="1"/>
  <c r="G4704" i="7"/>
  <c r="H4704" i="7" s="1"/>
  <c r="G4706" i="7"/>
  <c r="H4706" i="7" s="1"/>
  <c r="G4707" i="7"/>
  <c r="H4707" i="7" s="1"/>
  <c r="G4708" i="7"/>
  <c r="H4708" i="7" s="1"/>
  <c r="G4710" i="7"/>
  <c r="H4710" i="7" s="1"/>
  <c r="G4711" i="7"/>
  <c r="H4711" i="7" s="1"/>
  <c r="G4712" i="7"/>
  <c r="H4712" i="7" s="1"/>
  <c r="G4714" i="7"/>
  <c r="H4714" i="7" s="1"/>
  <c r="G4717" i="7"/>
  <c r="H4717" i="7" s="1"/>
  <c r="G4719" i="7"/>
  <c r="H4719" i="7" s="1"/>
  <c r="G4720" i="7"/>
  <c r="H4720" i="7" s="1"/>
  <c r="G4721" i="7"/>
  <c r="H4721" i="7" s="1"/>
  <c r="G4723" i="7"/>
  <c r="H4723" i="7" s="1"/>
  <c r="G4724" i="7"/>
  <c r="H4724" i="7" s="1"/>
  <c r="G4725" i="7"/>
  <c r="H4725" i="7" s="1"/>
  <c r="G4727" i="7"/>
  <c r="H4727" i="7" s="1"/>
  <c r="G4728" i="7"/>
  <c r="H4728" i="7" s="1"/>
  <c r="G4729" i="7"/>
  <c r="H4729" i="7" s="1"/>
  <c r="G4733" i="7"/>
  <c r="H4733" i="7" s="1"/>
  <c r="G4734" i="7"/>
  <c r="H4734" i="7" s="1"/>
  <c r="G4736" i="7"/>
  <c r="H4736" i="7" s="1"/>
  <c r="G4737" i="7"/>
  <c r="H4737" i="7" s="1"/>
  <c r="G4739" i="7"/>
  <c r="H4739" i="7" s="1"/>
  <c r="G4740" i="7"/>
  <c r="H4740" i="7" s="1"/>
  <c r="G4741" i="7"/>
  <c r="H4741" i="7" s="1"/>
  <c r="G4742" i="7"/>
  <c r="H4742" i="7" s="1"/>
  <c r="G4743" i="7"/>
  <c r="H4743" i="7" s="1"/>
  <c r="G4744" i="7"/>
  <c r="H4744" i="7" s="1"/>
  <c r="G4745" i="7"/>
  <c r="H4745" i="7" s="1"/>
  <c r="G4832" i="7"/>
  <c r="H4832" i="7" s="1"/>
  <c r="G4834" i="7"/>
  <c r="H4834" i="7" s="1"/>
  <c r="G4835" i="7"/>
  <c r="H4835" i="7" s="1"/>
  <c r="G4836" i="7"/>
  <c r="H4836" i="7" s="1"/>
  <c r="G4841" i="7"/>
  <c r="H4841" i="7" s="1"/>
  <c r="G4842" i="7"/>
  <c r="H4842" i="7" s="1"/>
  <c r="G4843" i="7"/>
  <c r="H4843" i="7" s="1"/>
  <c r="G4844" i="7"/>
  <c r="H4844" i="7" s="1"/>
  <c r="G4845" i="7"/>
  <c r="H4845" i="7" s="1"/>
  <c r="G4846" i="7"/>
  <c r="H4846" i="7" s="1"/>
  <c r="G4847" i="7"/>
  <c r="H4847" i="7" s="1"/>
  <c r="G4848" i="7"/>
  <c r="H4848" i="7" s="1"/>
  <c r="G4849" i="7"/>
  <c r="H4849" i="7" s="1"/>
  <c r="G4850" i="7"/>
  <c r="H4850" i="7" s="1"/>
  <c r="G4852" i="7"/>
  <c r="H4852" i="7" s="1"/>
  <c r="G4853" i="7"/>
  <c r="H4853" i="7" s="1"/>
  <c r="G4854" i="7"/>
  <c r="H4854" i="7" s="1"/>
  <c r="G4855" i="7"/>
  <c r="H4855" i="7" s="1"/>
  <c r="G4857" i="7"/>
  <c r="H4857" i="7" s="1"/>
  <c r="G4858" i="7"/>
  <c r="H4858" i="7" s="1"/>
  <c r="G4862" i="7"/>
  <c r="H4862" i="7" s="1"/>
  <c r="G4863" i="7"/>
  <c r="H4863" i="7" s="1"/>
  <c r="G4864" i="7"/>
  <c r="H4864" i="7" s="1"/>
  <c r="G4865" i="7"/>
  <c r="H4865" i="7" s="1"/>
  <c r="G4867" i="7"/>
  <c r="H4867" i="7" s="1"/>
  <c r="G4868" i="7"/>
  <c r="H4868" i="7" s="1"/>
  <c r="G4870" i="7"/>
  <c r="H4870" i="7" s="1"/>
  <c r="G4871" i="7"/>
  <c r="H4871" i="7" s="1"/>
  <c r="G4874" i="7"/>
  <c r="H4874" i="7" s="1"/>
  <c r="G4876" i="7"/>
  <c r="H4876" i="7" s="1"/>
  <c r="G4877" i="7"/>
  <c r="H4877" i="7" s="1"/>
  <c r="G4878" i="7"/>
  <c r="H4878" i="7" s="1"/>
  <c r="G4880" i="7"/>
  <c r="H4880" i="7" s="1"/>
  <c r="G4881" i="7"/>
  <c r="H4881" i="7" s="1"/>
  <c r="G4882" i="7"/>
  <c r="H4882" i="7" s="1"/>
  <c r="G4884" i="7"/>
  <c r="H4884" i="7" s="1"/>
  <c r="G4885" i="7"/>
  <c r="H4885" i="7" s="1"/>
  <c r="G4886" i="7"/>
  <c r="H4886" i="7" s="1"/>
  <c r="G4888" i="7"/>
  <c r="H4888" i="7" s="1"/>
  <c r="G4891" i="7"/>
  <c r="H4891" i="7" s="1"/>
  <c r="G4893" i="7"/>
  <c r="H4893" i="7" s="1"/>
  <c r="G4894" i="7"/>
  <c r="H4894" i="7" s="1"/>
  <c r="G4895" i="7"/>
  <c r="H4895" i="7" s="1"/>
  <c r="G4897" i="7"/>
  <c r="H4897" i="7" s="1"/>
  <c r="G4898" i="7"/>
  <c r="H4898" i="7" s="1"/>
  <c r="G4899" i="7"/>
  <c r="H4899" i="7" s="1"/>
  <c r="G4901" i="7"/>
  <c r="H4901" i="7" s="1"/>
  <c r="G4902" i="7"/>
  <c r="H4902" i="7" s="1"/>
  <c r="G4903" i="7"/>
  <c r="H4903" i="7" s="1"/>
  <c r="G4905" i="7"/>
  <c r="H4905" i="7" s="1"/>
  <c r="G4992" i="7"/>
  <c r="H4992" i="7" s="1"/>
  <c r="G4994" i="7"/>
  <c r="H4994" i="7" s="1"/>
  <c r="G4995" i="7"/>
  <c r="H4995" i="7" s="1"/>
  <c r="G4996" i="7"/>
  <c r="H4996" i="7" s="1"/>
  <c r="G5001" i="7"/>
  <c r="H5001" i="7" s="1"/>
  <c r="G5002" i="7"/>
  <c r="H5002" i="7" s="1"/>
  <c r="G5003" i="7"/>
  <c r="H5003" i="7" s="1"/>
  <c r="G5004" i="7"/>
  <c r="H5004" i="7" s="1"/>
  <c r="G5005" i="7"/>
  <c r="H5005" i="7" s="1"/>
  <c r="G5006" i="7"/>
  <c r="H5006" i="7" s="1"/>
  <c r="G5007" i="7"/>
  <c r="H5007" i="7" s="1"/>
  <c r="G5008" i="7"/>
  <c r="H5008" i="7" s="1"/>
  <c r="G5009" i="7"/>
  <c r="H5009" i="7" s="1"/>
  <c r="G5010" i="7"/>
  <c r="H5010" i="7" s="1"/>
  <c r="G5012" i="7"/>
  <c r="H5012" i="7" s="1"/>
  <c r="G5013" i="7"/>
  <c r="H5013" i="7" s="1"/>
  <c r="G5014" i="7"/>
  <c r="H5014" i="7" s="1"/>
  <c r="G5015" i="7"/>
  <c r="H5015" i="7" s="1"/>
  <c r="G5017" i="7"/>
  <c r="H5017" i="7" s="1"/>
  <c r="G5018" i="7"/>
  <c r="H5018" i="7" s="1"/>
  <c r="G5022" i="7"/>
  <c r="H5022" i="7" s="1"/>
  <c r="G5023" i="7"/>
  <c r="H5023" i="7" s="1"/>
  <c r="G5024" i="7"/>
  <c r="H5024" i="7" s="1"/>
  <c r="G5025" i="7"/>
  <c r="H5025" i="7" s="1"/>
  <c r="G5027" i="7"/>
  <c r="H5027" i="7" s="1"/>
  <c r="G5028" i="7"/>
  <c r="H5028" i="7" s="1"/>
  <c r="G5030" i="7"/>
  <c r="H5030" i="7" s="1"/>
  <c r="G5031" i="7"/>
  <c r="H5031" i="7" s="1"/>
  <c r="G5034" i="7"/>
  <c r="H5034" i="7" s="1"/>
  <c r="G5036" i="7"/>
  <c r="H5036" i="7" s="1"/>
  <c r="G5037" i="7"/>
  <c r="H5037" i="7" s="1"/>
  <c r="G5038" i="7"/>
  <c r="H5038" i="7" s="1"/>
  <c r="G5040" i="7"/>
  <c r="H5040" i="7" s="1"/>
  <c r="G5041" i="7"/>
  <c r="H5041" i="7" s="1"/>
  <c r="G5042" i="7"/>
  <c r="H5042" i="7" s="1"/>
  <c r="G5044" i="7"/>
  <c r="H5044" i="7" s="1"/>
  <c r="G5045" i="7"/>
  <c r="H5045" i="7" s="1"/>
  <c r="G5046" i="7"/>
  <c r="H5046" i="7" s="1"/>
  <c r="G5048" i="7"/>
  <c r="H5048" i="7" s="1"/>
  <c r="G5051" i="7"/>
  <c r="H5051" i="7" s="1"/>
  <c r="G5053" i="7"/>
  <c r="H5053" i="7" s="1"/>
  <c r="G5054" i="7"/>
  <c r="H5054" i="7" s="1"/>
  <c r="G5055" i="7"/>
  <c r="H5055" i="7" s="1"/>
  <c r="G5057" i="7"/>
  <c r="H5057" i="7" s="1"/>
  <c r="G5058" i="7"/>
  <c r="H5058" i="7" s="1"/>
  <c r="G5059" i="7"/>
  <c r="H5059" i="7" s="1"/>
  <c r="G5061" i="7"/>
  <c r="H5061" i="7" s="1"/>
  <c r="G5062" i="7"/>
  <c r="H5062" i="7" s="1"/>
  <c r="G5063" i="7"/>
  <c r="H5063" i="7" s="1"/>
  <c r="G5065" i="7"/>
  <c r="H5065" i="7" s="1"/>
  <c r="G5067" i="7"/>
  <c r="H5067" i="7" s="1"/>
  <c r="G5068" i="7"/>
  <c r="H5068" i="7" s="1"/>
  <c r="G5069" i="7"/>
  <c r="H5069" i="7" s="1"/>
  <c r="G5074" i="7"/>
  <c r="H5074" i="7" s="1"/>
  <c r="G5075" i="7"/>
  <c r="H5075" i="7" s="1"/>
  <c r="G5076" i="7"/>
  <c r="H5076" i="7" s="1"/>
  <c r="G5077" i="7"/>
  <c r="H5077" i="7" s="1"/>
  <c r="G5078" i="7"/>
  <c r="H5078" i="7" s="1"/>
  <c r="G5079" i="7"/>
  <c r="H5079" i="7" s="1"/>
  <c r="G5080" i="7"/>
  <c r="H5080" i="7" s="1"/>
  <c r="G5081" i="7"/>
  <c r="H5081" i="7" s="1"/>
  <c r="G5082" i="7"/>
  <c r="H5082" i="7" s="1"/>
  <c r="G5083" i="7"/>
  <c r="H5083" i="7" s="1"/>
  <c r="G5085" i="7"/>
  <c r="H5085" i="7" s="1"/>
  <c r="G5086" i="7"/>
  <c r="H5086" i="7" s="1"/>
  <c r="G5087" i="7"/>
  <c r="H5087" i="7" s="1"/>
  <c r="G5088" i="7"/>
  <c r="H5088" i="7" s="1"/>
  <c r="G5090" i="7"/>
  <c r="H5090" i="7" s="1"/>
  <c r="G5091" i="7"/>
  <c r="H5091" i="7" s="1"/>
  <c r="G5095" i="7"/>
  <c r="H5095" i="7" s="1"/>
  <c r="G5096" i="7"/>
  <c r="H5096" i="7" s="1"/>
  <c r="G5097" i="7"/>
  <c r="H5097" i="7" s="1"/>
  <c r="G5098" i="7"/>
  <c r="H5098" i="7" s="1"/>
  <c r="G5100" i="7"/>
  <c r="H5100" i="7" s="1"/>
  <c r="G5101" i="7"/>
  <c r="H5101" i="7" s="1"/>
  <c r="G5103" i="7"/>
  <c r="H5103" i="7" s="1"/>
  <c r="G5104" i="7"/>
  <c r="H5104" i="7" s="1"/>
  <c r="G5107" i="7"/>
  <c r="H5107" i="7" s="1"/>
  <c r="G5109" i="7"/>
  <c r="H5109" i="7" s="1"/>
  <c r="G5110" i="7"/>
  <c r="H5110" i="7" s="1"/>
  <c r="G5111" i="7"/>
  <c r="H5111" i="7" s="1"/>
  <c r="G5113" i="7"/>
  <c r="H5113" i="7" s="1"/>
  <c r="G5114" i="7"/>
  <c r="H5114" i="7" s="1"/>
  <c r="G5115" i="7"/>
  <c r="H5115" i="7" s="1"/>
  <c r="G5117" i="7"/>
  <c r="H5117" i="7" s="1"/>
  <c r="G5118" i="7"/>
  <c r="H5118" i="7" s="1"/>
  <c r="G5119" i="7"/>
  <c r="H5119" i="7" s="1"/>
  <c r="G5121" i="7"/>
  <c r="H5121" i="7" s="1"/>
  <c r="G5124" i="7"/>
  <c r="H5124" i="7" s="1"/>
  <c r="G5126" i="7"/>
  <c r="H5126" i="7" s="1"/>
  <c r="G5127" i="7"/>
  <c r="H5127" i="7" s="1"/>
  <c r="G5128" i="7"/>
  <c r="H5128" i="7" s="1"/>
  <c r="G5130" i="7"/>
  <c r="H5130" i="7" s="1"/>
  <c r="G5131" i="7"/>
  <c r="H5131" i="7" s="1"/>
  <c r="G5132" i="7"/>
  <c r="H5132" i="7" s="1"/>
  <c r="G5134" i="7"/>
  <c r="H5134" i="7" s="1"/>
  <c r="G5135" i="7"/>
  <c r="H5135" i="7" s="1"/>
  <c r="G5136" i="7"/>
  <c r="H5136" i="7" s="1"/>
  <c r="G5138" i="7"/>
  <c r="H5138" i="7" s="1"/>
  <c r="G5139" i="7"/>
  <c r="H5139" i="7" s="1"/>
  <c r="G5162" i="7"/>
  <c r="H5162" i="7" s="1"/>
  <c r="G5163" i="7"/>
  <c r="H5163" i="7" s="1"/>
  <c r="G5164" i="7"/>
  <c r="H5164" i="7" s="1"/>
  <c r="G5165" i="7"/>
  <c r="H5165" i="7" s="1"/>
  <c r="G5166" i="7"/>
  <c r="H5166" i="7" s="1"/>
  <c r="G5167" i="7"/>
  <c r="H5167" i="7" s="1"/>
  <c r="G5168" i="7"/>
  <c r="G5227" i="7"/>
  <c r="H5227" i="7" s="1"/>
  <c r="G5228" i="7"/>
  <c r="H5228" i="7" s="1"/>
  <c r="G5229" i="7"/>
  <c r="H5229" i="7" s="1"/>
  <c r="G5234" i="7"/>
  <c r="H5234" i="7" s="1"/>
  <c r="G5235" i="7"/>
  <c r="H5235" i="7" s="1"/>
  <c r="G5236" i="7"/>
  <c r="H5236" i="7" s="1"/>
  <c r="G5237" i="7"/>
  <c r="H5237" i="7" s="1"/>
  <c r="G5238" i="7"/>
  <c r="H5238" i="7" s="1"/>
  <c r="G5239" i="7"/>
  <c r="H5239" i="7" s="1"/>
  <c r="G5240" i="7"/>
  <c r="H5240" i="7" s="1"/>
  <c r="G5241" i="7"/>
  <c r="H5241" i="7" s="1"/>
  <c r="G5242" i="7"/>
  <c r="H5242" i="7" s="1"/>
  <c r="G5243" i="7"/>
  <c r="H5243" i="7" s="1"/>
  <c r="G5245" i="7"/>
  <c r="H5245" i="7" s="1"/>
  <c r="G5246" i="7"/>
  <c r="H5246" i="7" s="1"/>
  <c r="G5247" i="7"/>
  <c r="H5247" i="7" s="1"/>
  <c r="G5248" i="7"/>
  <c r="H5248" i="7" s="1"/>
  <c r="G5250" i="7"/>
  <c r="H5250" i="7" s="1"/>
  <c r="G5251" i="7"/>
  <c r="H5251" i="7" s="1"/>
  <c r="G5255" i="7"/>
  <c r="H5255" i="7" s="1"/>
  <c r="G5256" i="7"/>
  <c r="H5256" i="7" s="1"/>
  <c r="G5257" i="7"/>
  <c r="H5257" i="7" s="1"/>
  <c r="G5258" i="7"/>
  <c r="H5258" i="7" s="1"/>
  <c r="G5260" i="7"/>
  <c r="H5260" i="7" s="1"/>
  <c r="G5261" i="7"/>
  <c r="H5261" i="7" s="1"/>
  <c r="G5263" i="7"/>
  <c r="H5263" i="7" s="1"/>
  <c r="G5264" i="7"/>
  <c r="H5264" i="7" s="1"/>
  <c r="G5267" i="7"/>
  <c r="H5267" i="7" s="1"/>
  <c r="G5269" i="7"/>
  <c r="H5269" i="7" s="1"/>
  <c r="G5270" i="7"/>
  <c r="H5270" i="7" s="1"/>
  <c r="G5271" i="7"/>
  <c r="H5271" i="7" s="1"/>
  <c r="G5273" i="7"/>
  <c r="H5273" i="7" s="1"/>
  <c r="G5274" i="7"/>
  <c r="H5274" i="7" s="1"/>
  <c r="G5275" i="7"/>
  <c r="H5275" i="7" s="1"/>
  <c r="G5277" i="7"/>
  <c r="H5277" i="7" s="1"/>
  <c r="G5278" i="7"/>
  <c r="H5278" i="7" s="1"/>
  <c r="G5279" i="7"/>
  <c r="H5279" i="7" s="1"/>
  <c r="G5281" i="7"/>
  <c r="H5281" i="7" s="1"/>
  <c r="G5284" i="7"/>
  <c r="H5284" i="7" s="1"/>
  <c r="G5286" i="7"/>
  <c r="H5286" i="7" s="1"/>
  <c r="G5287" i="7"/>
  <c r="H5287" i="7" s="1"/>
  <c r="G5288" i="7"/>
  <c r="H5288" i="7" s="1"/>
  <c r="G5290" i="7"/>
  <c r="H5290" i="7" s="1"/>
  <c r="G5291" i="7"/>
  <c r="H5291" i="7" s="1"/>
  <c r="G5292" i="7"/>
  <c r="H5292" i="7" s="1"/>
  <c r="G5294" i="7"/>
  <c r="H5294" i="7" s="1"/>
  <c r="G5295" i="7"/>
  <c r="H5295" i="7" s="1"/>
  <c r="G5296" i="7"/>
  <c r="H5296" i="7" s="1"/>
  <c r="H1356" i="7" l="1"/>
  <c r="G1269" i="7"/>
  <c r="H1361" i="7"/>
  <c r="G1274" i="7"/>
  <c r="H5168" i="7"/>
  <c r="F2028" i="7"/>
  <c r="E2905" i="7"/>
  <c r="F2905" i="7"/>
  <c r="E2916" i="7"/>
  <c r="F2916" i="7"/>
  <c r="E2921" i="7"/>
  <c r="F2921" i="7"/>
  <c r="E2926" i="7"/>
  <c r="F2926" i="7"/>
  <c r="E2931" i="7"/>
  <c r="F2931" i="7"/>
  <c r="E2934" i="7"/>
  <c r="F2934" i="7"/>
  <c r="E2940" i="7"/>
  <c r="F2940" i="7"/>
  <c r="E2944" i="7"/>
  <c r="F2944" i="7"/>
  <c r="E2948" i="7"/>
  <c r="F2948" i="7"/>
  <c r="E2957" i="7"/>
  <c r="F2957" i="7"/>
  <c r="E2961" i="7"/>
  <c r="F2961" i="7"/>
  <c r="E2965" i="7"/>
  <c r="F2965" i="7"/>
  <c r="G2965" i="7" s="1"/>
  <c r="H2965" i="7" s="1"/>
  <c r="G2948" i="7" l="1"/>
  <c r="H2948" i="7" s="1"/>
  <c r="G2940" i="7"/>
  <c r="H2940" i="7" s="1"/>
  <c r="G2921" i="7"/>
  <c r="H2921" i="7" s="1"/>
  <c r="G2926" i="7"/>
  <c r="H2926" i="7" s="1"/>
  <c r="G2934" i="7"/>
  <c r="H2934" i="7" s="1"/>
  <c r="F2955" i="7"/>
  <c r="G2957" i="7"/>
  <c r="H2957" i="7" s="1"/>
  <c r="G2961" i="7"/>
  <c r="H2961" i="7" s="1"/>
  <c r="G2944" i="7"/>
  <c r="H2944" i="7" s="1"/>
  <c r="G2931" i="7"/>
  <c r="H2931" i="7" s="1"/>
  <c r="G2916" i="7"/>
  <c r="H2916" i="7" s="1"/>
  <c r="F2904" i="7"/>
  <c r="G2905" i="7"/>
  <c r="H2905" i="7" s="1"/>
  <c r="E2955" i="7"/>
  <c r="E2954" i="7" s="1"/>
  <c r="E2938" i="7"/>
  <c r="E2937" i="7" s="1"/>
  <c r="E2904" i="7"/>
  <c r="F2938" i="7"/>
  <c r="G2955" i="7" l="1"/>
  <c r="H2955" i="7" s="1"/>
  <c r="F2954" i="7"/>
  <c r="F2937" i="7"/>
  <c r="G2938" i="7"/>
  <c r="H2938" i="7" s="1"/>
  <c r="F2903" i="7"/>
  <c r="G2904" i="7"/>
  <c r="H2904" i="7" s="1"/>
  <c r="E2903" i="7"/>
  <c r="E2925" i="7"/>
  <c r="E2952" i="7"/>
  <c r="F2952" i="7" l="1"/>
  <c r="G2952" i="7" s="1"/>
  <c r="H2952" i="7" s="1"/>
  <c r="G2954" i="7"/>
  <c r="H2954" i="7" s="1"/>
  <c r="F2902" i="7"/>
  <c r="G2903" i="7"/>
  <c r="H2903" i="7" s="1"/>
  <c r="F2925" i="7"/>
  <c r="G2937" i="7"/>
  <c r="H2937" i="7" s="1"/>
  <c r="E2924" i="7"/>
  <c r="E2902" i="7"/>
  <c r="G2925" i="7" l="1"/>
  <c r="H2925" i="7" s="1"/>
  <c r="F2924" i="7"/>
  <c r="G2902" i="7"/>
  <c r="H2902" i="7" s="1"/>
  <c r="F2898" i="7"/>
  <c r="E2898" i="7"/>
  <c r="G2898" i="7" l="1"/>
  <c r="H2898" i="7" s="1"/>
  <c r="F2969" i="7"/>
  <c r="G2924" i="7"/>
  <c r="H2924" i="7" s="1"/>
  <c r="E2969" i="7"/>
  <c r="G2969" i="7" l="1"/>
  <c r="H2969" i="7" s="1"/>
  <c r="G2076" i="7"/>
  <c r="H2076" i="7" s="1"/>
  <c r="G3106" i="7" l="1"/>
  <c r="H3106" i="7" s="1"/>
  <c r="F3178" i="7" l="1"/>
  <c r="F3179" i="7"/>
  <c r="F3187" i="7"/>
  <c r="F3188" i="7"/>
  <c r="F3189" i="7"/>
  <c r="F3193" i="7"/>
  <c r="F3210" i="7"/>
  <c r="F2253" i="7" s="1"/>
  <c r="F3214" i="7"/>
  <c r="F3224" i="7"/>
  <c r="F3229" i="7"/>
  <c r="F2272" i="7" s="1"/>
  <c r="F3246" i="7"/>
  <c r="G2062" i="7"/>
  <c r="H2062" i="7" s="1"/>
  <c r="G3299" i="7"/>
  <c r="H3299" i="7" s="1"/>
  <c r="F2166" i="7" l="1"/>
  <c r="F2185" i="7"/>
  <c r="E3210" i="7"/>
  <c r="G3210" i="7" l="1"/>
  <c r="H3210" i="7" s="1"/>
  <c r="E2253" i="7"/>
  <c r="G2063" i="7"/>
  <c r="H2063" i="7" s="1"/>
  <c r="F1976" i="7"/>
  <c r="E2166" i="7" l="1"/>
  <c r="G2166" i="7" s="1"/>
  <c r="H2166" i="7" s="1"/>
  <c r="G2253" i="7"/>
  <c r="H2253" i="7" s="1"/>
  <c r="G1791" i="7"/>
  <c r="H1791" i="7" s="1"/>
  <c r="F1792" i="7"/>
  <c r="G1796" i="7"/>
  <c r="H1796" i="7" s="1"/>
  <c r="F1797" i="7"/>
  <c r="G1797" i="7" s="1"/>
  <c r="H1797" i="7" s="1"/>
  <c r="G1798" i="7"/>
  <c r="H1798" i="7" s="1"/>
  <c r="F1799" i="7"/>
  <c r="F1801" i="7"/>
  <c r="F1802" i="7"/>
  <c r="F1804" i="7"/>
  <c r="F1805" i="7"/>
  <c r="F1808" i="7"/>
  <c r="F1810" i="7"/>
  <c r="F1811" i="7"/>
  <c r="F1812" i="7"/>
  <c r="F1814" i="7"/>
  <c r="F1815" i="7"/>
  <c r="F1816" i="7"/>
  <c r="F1818" i="7"/>
  <c r="F1819" i="7"/>
  <c r="F1820" i="7"/>
  <c r="F1825" i="7"/>
  <c r="F1827" i="7"/>
  <c r="F1828" i="7"/>
  <c r="F1829" i="7"/>
  <c r="F1831" i="7"/>
  <c r="F1832" i="7"/>
  <c r="F1833" i="7"/>
  <c r="F1835" i="7"/>
  <c r="F1836" i="7"/>
  <c r="F1837" i="7"/>
  <c r="E1768" i="7"/>
  <c r="E1769" i="7"/>
  <c r="E1770" i="7"/>
  <c r="E1775" i="7"/>
  <c r="E1776" i="7"/>
  <c r="E1777" i="7"/>
  <c r="E1778" i="7"/>
  <c r="E1779" i="7"/>
  <c r="E1780" i="7"/>
  <c r="E1781" i="7"/>
  <c r="E1782" i="7"/>
  <c r="E1783" i="7"/>
  <c r="E1784" i="7"/>
  <c r="E1786" i="7"/>
  <c r="E1787" i="7"/>
  <c r="E1788" i="7"/>
  <c r="E1789" i="7"/>
  <c r="E1792" i="7"/>
  <c r="E1799" i="7"/>
  <c r="E1801" i="7"/>
  <c r="E1802" i="7"/>
  <c r="E1804" i="7"/>
  <c r="E1805" i="7"/>
  <c r="E1808" i="7"/>
  <c r="E1810" i="7"/>
  <c r="E1811" i="7"/>
  <c r="E1812" i="7"/>
  <c r="E1814" i="7"/>
  <c r="E1815" i="7"/>
  <c r="E1816" i="7"/>
  <c r="E1818" i="7"/>
  <c r="E1819" i="7"/>
  <c r="E1820" i="7"/>
  <c r="E1825" i="7"/>
  <c r="E1827" i="7"/>
  <c r="E1828" i="7"/>
  <c r="E1829" i="7"/>
  <c r="E1831" i="7"/>
  <c r="E1832" i="7"/>
  <c r="E1833" i="7"/>
  <c r="E1835" i="7"/>
  <c r="E1836" i="7"/>
  <c r="E1837" i="7"/>
  <c r="F1933" i="7"/>
  <c r="E1933" i="7"/>
  <c r="F1930" i="7"/>
  <c r="E1930" i="7"/>
  <c r="F1927" i="7"/>
  <c r="E1927" i="7"/>
  <c r="F1921" i="7"/>
  <c r="E1921" i="7"/>
  <c r="F1917" i="7"/>
  <c r="E1917" i="7"/>
  <c r="F1913" i="7"/>
  <c r="E1913" i="7"/>
  <c r="F1904" i="7"/>
  <c r="E1904" i="7"/>
  <c r="F1900" i="7"/>
  <c r="E1900" i="7"/>
  <c r="F1896" i="7"/>
  <c r="E1896" i="7"/>
  <c r="F1890" i="7"/>
  <c r="E1890" i="7"/>
  <c r="F1887" i="7"/>
  <c r="E1887" i="7"/>
  <c r="F1882" i="7"/>
  <c r="E1882" i="7"/>
  <c r="F1877" i="7"/>
  <c r="E1877" i="7"/>
  <c r="F1872" i="7"/>
  <c r="E1872" i="7"/>
  <c r="F1861" i="7"/>
  <c r="E1861" i="7"/>
  <c r="G1833" i="7" l="1"/>
  <c r="H1833" i="7" s="1"/>
  <c r="G1815" i="7"/>
  <c r="H1815" i="7" s="1"/>
  <c r="G1825" i="7"/>
  <c r="H1825" i="7" s="1"/>
  <c r="G1805" i="7"/>
  <c r="H1805" i="7" s="1"/>
  <c r="G1836" i="7"/>
  <c r="H1836" i="7" s="1"/>
  <c r="G1828" i="7"/>
  <c r="H1828" i="7" s="1"/>
  <c r="G1818" i="7"/>
  <c r="H1818" i="7" s="1"/>
  <c r="G1810" i="7"/>
  <c r="H1810" i="7" s="1"/>
  <c r="G1799" i="7"/>
  <c r="H1799" i="7" s="1"/>
  <c r="G1835" i="7"/>
  <c r="H1835" i="7" s="1"/>
  <c r="G1827" i="7"/>
  <c r="H1827" i="7" s="1"/>
  <c r="G1816" i="7"/>
  <c r="H1816" i="7" s="1"/>
  <c r="G1808" i="7"/>
  <c r="H1808" i="7" s="1"/>
  <c r="G1776" i="7"/>
  <c r="H1776" i="7" s="1"/>
  <c r="G1877" i="7"/>
  <c r="H1877" i="7" s="1"/>
  <c r="F1803" i="7"/>
  <c r="G1890" i="7"/>
  <c r="H1890" i="7" s="1"/>
  <c r="F1817" i="7"/>
  <c r="G1904" i="7"/>
  <c r="H1904" i="7" s="1"/>
  <c r="F1834" i="7"/>
  <c r="G1921" i="7"/>
  <c r="H1921" i="7" s="1"/>
  <c r="G1933" i="7"/>
  <c r="H1933" i="7" s="1"/>
  <c r="G1788" i="7"/>
  <c r="H1788" i="7" s="1"/>
  <c r="G1781" i="7"/>
  <c r="H1781" i="7" s="1"/>
  <c r="G1775" i="7"/>
  <c r="H1775" i="7" s="1"/>
  <c r="G1787" i="7"/>
  <c r="H1787" i="7" s="1"/>
  <c r="G1780" i="7"/>
  <c r="H1780" i="7" s="1"/>
  <c r="G1770" i="7"/>
  <c r="H1770" i="7" s="1"/>
  <c r="G1789" i="7"/>
  <c r="H1789" i="7" s="1"/>
  <c r="G1882" i="7"/>
  <c r="H1882" i="7" s="1"/>
  <c r="G1927" i="7"/>
  <c r="H1927" i="7" s="1"/>
  <c r="G1832" i="7"/>
  <c r="H1832" i="7" s="1"/>
  <c r="G1822" i="7"/>
  <c r="H1822" i="7" s="1"/>
  <c r="G1814" i="7"/>
  <c r="H1814" i="7" s="1"/>
  <c r="G1804" i="7"/>
  <c r="H1804" i="7" s="1"/>
  <c r="G1786" i="7"/>
  <c r="H1786" i="7" s="1"/>
  <c r="G1779" i="7"/>
  <c r="H1779" i="7" s="1"/>
  <c r="G1769" i="7"/>
  <c r="H1769" i="7" s="1"/>
  <c r="G1782" i="7"/>
  <c r="H1782" i="7" s="1"/>
  <c r="G1861" i="7"/>
  <c r="H1861" i="7" s="1"/>
  <c r="G1896" i="7"/>
  <c r="H1896" i="7" s="1"/>
  <c r="G1831" i="7"/>
  <c r="H1831" i="7" s="1"/>
  <c r="G1820" i="7"/>
  <c r="H1820" i="7" s="1"/>
  <c r="G1812" i="7"/>
  <c r="H1812" i="7" s="1"/>
  <c r="G1802" i="7"/>
  <c r="H1802" i="7" s="1"/>
  <c r="G1792" i="7"/>
  <c r="H1792" i="7" s="1"/>
  <c r="G1784" i="7"/>
  <c r="H1784" i="7" s="1"/>
  <c r="G1778" i="7"/>
  <c r="H1778" i="7" s="1"/>
  <c r="G1768" i="7"/>
  <c r="H1768" i="7" s="1"/>
  <c r="F1826" i="7"/>
  <c r="G1913" i="7"/>
  <c r="H1913" i="7" s="1"/>
  <c r="G1872" i="7"/>
  <c r="H1872" i="7" s="1"/>
  <c r="F1800" i="7"/>
  <c r="G1887" i="7"/>
  <c r="H1887" i="7" s="1"/>
  <c r="F1813" i="7"/>
  <c r="G1900" i="7"/>
  <c r="H1900" i="7" s="1"/>
  <c r="F1830" i="7"/>
  <c r="G1917" i="7"/>
  <c r="H1917" i="7" s="1"/>
  <c r="G1930" i="7"/>
  <c r="H1930" i="7" s="1"/>
  <c r="G1837" i="7"/>
  <c r="H1837" i="7" s="1"/>
  <c r="G1829" i="7"/>
  <c r="H1829" i="7" s="1"/>
  <c r="G1819" i="7"/>
  <c r="H1819" i="7" s="1"/>
  <c r="G1811" i="7"/>
  <c r="H1811" i="7" s="1"/>
  <c r="G1801" i="7"/>
  <c r="H1801" i="7" s="1"/>
  <c r="G1783" i="7"/>
  <c r="H1783" i="7" s="1"/>
  <c r="G1777" i="7"/>
  <c r="H1777" i="7" s="1"/>
  <c r="F1911" i="7"/>
  <c r="F1860" i="7"/>
  <c r="E1803" i="7"/>
  <c r="E1817" i="7"/>
  <c r="E1826" i="7"/>
  <c r="E1830" i="7"/>
  <c r="E1834" i="7"/>
  <c r="E1774" i="7"/>
  <c r="E1785" i="7"/>
  <c r="E1800" i="7"/>
  <c r="E1809" i="7"/>
  <c r="E1813" i="7"/>
  <c r="E1894" i="7"/>
  <c r="F1894" i="7"/>
  <c r="F1809" i="7"/>
  <c r="F1926" i="7"/>
  <c r="E1911" i="7"/>
  <c r="E1860" i="7"/>
  <c r="E1926" i="7"/>
  <c r="G1830" i="7" l="1"/>
  <c r="H1830" i="7" s="1"/>
  <c r="G1785" i="7"/>
  <c r="H1785" i="7" s="1"/>
  <c r="G1817" i="7"/>
  <c r="H1817" i="7" s="1"/>
  <c r="G1795" i="7"/>
  <c r="H1795" i="7" s="1"/>
  <c r="G1774" i="7"/>
  <c r="H1774" i="7" s="1"/>
  <c r="G1860" i="7"/>
  <c r="H1860" i="7" s="1"/>
  <c r="F1824" i="7"/>
  <c r="G1911" i="7"/>
  <c r="H1911" i="7" s="1"/>
  <c r="G1813" i="7"/>
  <c r="H1813" i="7" s="1"/>
  <c r="G1826" i="7"/>
  <c r="H1826" i="7" s="1"/>
  <c r="G1803" i="7"/>
  <c r="H1803" i="7" s="1"/>
  <c r="G1809" i="7"/>
  <c r="H1809" i="7" s="1"/>
  <c r="G1800" i="7"/>
  <c r="H1800" i="7" s="1"/>
  <c r="G1834" i="7"/>
  <c r="H1834" i="7" s="1"/>
  <c r="G1790" i="7"/>
  <c r="H1790" i="7" s="1"/>
  <c r="G1926" i="7"/>
  <c r="H1926" i="7" s="1"/>
  <c r="F1910" i="7"/>
  <c r="F1908" i="7" s="1"/>
  <c r="F1807" i="7"/>
  <c r="G1894" i="7"/>
  <c r="H1894" i="7" s="1"/>
  <c r="F1859" i="7"/>
  <c r="E1807" i="7"/>
  <c r="E1893" i="7"/>
  <c r="E1773" i="7"/>
  <c r="E1824" i="7"/>
  <c r="F1893" i="7"/>
  <c r="E1859" i="7"/>
  <c r="E1910" i="7"/>
  <c r="G1824" i="7" l="1"/>
  <c r="H1824" i="7" s="1"/>
  <c r="G1859" i="7"/>
  <c r="H1859" i="7" s="1"/>
  <c r="G1807" i="7"/>
  <c r="H1807" i="7" s="1"/>
  <c r="F1806" i="7"/>
  <c r="G1806" i="7" s="1"/>
  <c r="H1806" i="7" s="1"/>
  <c r="G1893" i="7"/>
  <c r="H1893" i="7" s="1"/>
  <c r="G1773" i="7"/>
  <c r="H1773" i="7" s="1"/>
  <c r="F1823" i="7"/>
  <c r="G1910" i="7"/>
  <c r="H1910" i="7" s="1"/>
  <c r="E1806" i="7"/>
  <c r="F1858" i="7"/>
  <c r="E1823" i="7"/>
  <c r="E1772" i="7"/>
  <c r="E1881" i="7"/>
  <c r="E1720" i="7"/>
  <c r="F1881" i="7"/>
  <c r="E1908" i="7"/>
  <c r="G1908" i="7" s="1"/>
  <c r="H1908" i="7" s="1"/>
  <c r="E1858" i="7"/>
  <c r="G1823" i="7" l="1"/>
  <c r="H1823" i="7" s="1"/>
  <c r="G1858" i="7"/>
  <c r="H1858" i="7" s="1"/>
  <c r="G1772" i="7"/>
  <c r="H1772" i="7" s="1"/>
  <c r="G1881" i="7"/>
  <c r="H1881" i="7" s="1"/>
  <c r="F1880" i="7"/>
  <c r="F1854" i="7"/>
  <c r="E1771" i="7"/>
  <c r="G1821" i="7"/>
  <c r="H1821" i="7" s="1"/>
  <c r="E1854" i="7"/>
  <c r="E1880" i="7"/>
  <c r="G1794" i="7" l="1"/>
  <c r="H1794" i="7" s="1"/>
  <c r="G1771" i="7"/>
  <c r="H1771" i="7" s="1"/>
  <c r="G1793" i="7"/>
  <c r="H1793" i="7" s="1"/>
  <c r="G1880" i="7"/>
  <c r="H1880" i="7" s="1"/>
  <c r="G1854" i="7"/>
  <c r="H1854" i="7" s="1"/>
  <c r="F1925" i="7"/>
  <c r="E1925" i="7"/>
  <c r="F1680" i="7" l="1"/>
  <c r="G1767" i="7"/>
  <c r="H1767" i="7" s="1"/>
  <c r="F1838" i="7"/>
  <c r="G1925" i="7"/>
  <c r="H1925" i="7" s="1"/>
  <c r="E1838" i="7"/>
  <c r="E1680" i="7"/>
  <c r="G1838" i="7" l="1"/>
  <c r="H1838" i="7" s="1"/>
  <c r="G1680" i="7"/>
  <c r="H1680" i="7" s="1"/>
  <c r="F1339" i="7"/>
  <c r="F1338" i="7" l="1"/>
  <c r="G2059" i="7"/>
  <c r="H2059" i="7" s="1"/>
  <c r="F1975" i="7"/>
  <c r="F1989" i="7"/>
  <c r="F1984" i="7" l="1"/>
  <c r="F1337" i="7"/>
  <c r="E2770" i="7"/>
  <c r="G2052" i="7"/>
  <c r="H2052" i="7" s="1"/>
  <c r="G2057" i="7"/>
  <c r="H2057" i="7" s="1"/>
  <c r="F1336" i="7" l="1"/>
  <c r="E3178" i="7"/>
  <c r="F3267" i="7"/>
  <c r="F3266" i="7"/>
  <c r="F2222" i="7" s="1"/>
  <c r="F3265" i="7"/>
  <c r="F2221" i="7" s="1"/>
  <c r="G3303" i="7"/>
  <c r="H3303" i="7" s="1"/>
  <c r="G3313" i="7"/>
  <c r="H3313" i="7" s="1"/>
  <c r="E3355" i="7"/>
  <c r="G3355" i="7" s="1"/>
  <c r="H3355" i="7" s="1"/>
  <c r="E3246" i="7"/>
  <c r="G3246" i="7" s="1"/>
  <c r="H3246" i="7" s="1"/>
  <c r="F5293" i="7"/>
  <c r="F5206" i="7" s="1"/>
  <c r="E5293" i="7"/>
  <c r="G5293" i="7" s="1"/>
  <c r="H5293" i="7" s="1"/>
  <c r="F5289" i="7"/>
  <c r="F5202" i="7" s="1"/>
  <c r="E5289" i="7"/>
  <c r="G5289" i="7" s="1"/>
  <c r="H5289" i="7" s="1"/>
  <c r="F5285" i="7"/>
  <c r="E5285" i="7"/>
  <c r="G5285" i="7" s="1"/>
  <c r="H5285" i="7" s="1"/>
  <c r="F5276" i="7"/>
  <c r="F5189" i="7" s="1"/>
  <c r="E5276" i="7"/>
  <c r="G5276" i="7" s="1"/>
  <c r="H5276" i="7" s="1"/>
  <c r="F5272" i="7"/>
  <c r="E5272" i="7"/>
  <c r="G5272" i="7" s="1"/>
  <c r="H5272" i="7" s="1"/>
  <c r="F5268" i="7"/>
  <c r="F5266" i="7" s="1"/>
  <c r="F5179" i="7" s="1"/>
  <c r="E5268" i="7"/>
  <c r="G5268" i="7" s="1"/>
  <c r="H5268" i="7" s="1"/>
  <c r="F5262" i="7"/>
  <c r="F5175" i="7" s="1"/>
  <c r="E5262" i="7"/>
  <c r="G5262" i="7" s="1"/>
  <c r="H5262" i="7" s="1"/>
  <c r="F5259" i="7"/>
  <c r="F5172" i="7" s="1"/>
  <c r="E5259" i="7"/>
  <c r="G5259" i="7" s="1"/>
  <c r="H5259" i="7" s="1"/>
  <c r="F5254" i="7"/>
  <c r="E5254" i="7"/>
  <c r="F5249" i="7"/>
  <c r="E5249" i="7"/>
  <c r="G5249" i="7" s="1"/>
  <c r="H5249" i="7" s="1"/>
  <c r="F5244" i="7"/>
  <c r="F5157" i="7" s="1"/>
  <c r="F114" i="7" s="1"/>
  <c r="E5244" i="7"/>
  <c r="G5244" i="7" s="1"/>
  <c r="H5244" i="7" s="1"/>
  <c r="F5233" i="7"/>
  <c r="E5233" i="7"/>
  <c r="G5233" i="7" s="1"/>
  <c r="H5233" i="7" s="1"/>
  <c r="F5224" i="7"/>
  <c r="E5224" i="7"/>
  <c r="G5224" i="7" s="1"/>
  <c r="H5224" i="7" s="1"/>
  <c r="F5223" i="7"/>
  <c r="E5223" i="7"/>
  <c r="G5223" i="7" s="1"/>
  <c r="H5223" i="7" s="1"/>
  <c r="F5222" i="7"/>
  <c r="E5222" i="7"/>
  <c r="G5222" i="7" s="1"/>
  <c r="H5222" i="7" s="1"/>
  <c r="F5221" i="7"/>
  <c r="E5221" i="7"/>
  <c r="G5221" i="7" s="1"/>
  <c r="H5221" i="7" s="1"/>
  <c r="F5220" i="7"/>
  <c r="E5220" i="7"/>
  <c r="G5220" i="7" s="1"/>
  <c r="H5220" i="7" s="1"/>
  <c r="F5219" i="7"/>
  <c r="E5219" i="7"/>
  <c r="G5219" i="7" s="1"/>
  <c r="H5219" i="7" s="1"/>
  <c r="F5218" i="7"/>
  <c r="E5218" i="7"/>
  <c r="G5218" i="7" s="1"/>
  <c r="H5218" i="7" s="1"/>
  <c r="F5217" i="7"/>
  <c r="E5217" i="7"/>
  <c r="G5217" i="7" s="1"/>
  <c r="H5217" i="7" s="1"/>
  <c r="F5216" i="7"/>
  <c r="E5216" i="7"/>
  <c r="G5216" i="7" s="1"/>
  <c r="H5216" i="7" s="1"/>
  <c r="F5215" i="7"/>
  <c r="E5215" i="7"/>
  <c r="G5215" i="7" s="1"/>
  <c r="H5215" i="7" s="1"/>
  <c r="F5214" i="7"/>
  <c r="E5214" i="7"/>
  <c r="G5214" i="7" s="1"/>
  <c r="H5214" i="7" s="1"/>
  <c r="F5213" i="7"/>
  <c r="E5213" i="7"/>
  <c r="G5213" i="7" s="1"/>
  <c r="H5213" i="7" s="1"/>
  <c r="F5212" i="7"/>
  <c r="E5212" i="7"/>
  <c r="G5212" i="7" s="1"/>
  <c r="H5212" i="7" s="1"/>
  <c r="F5211" i="7"/>
  <c r="E5211" i="7"/>
  <c r="G5211" i="7" s="1"/>
  <c r="H5211" i="7" s="1"/>
  <c r="F5209" i="7"/>
  <c r="E5209" i="7"/>
  <c r="G5209" i="7" s="1"/>
  <c r="H5209" i="7" s="1"/>
  <c r="F5208" i="7"/>
  <c r="E5208" i="7"/>
  <c r="G5208" i="7" s="1"/>
  <c r="H5208" i="7" s="1"/>
  <c r="F5207" i="7"/>
  <c r="E5207" i="7"/>
  <c r="G5207" i="7" s="1"/>
  <c r="H5207" i="7" s="1"/>
  <c r="F5205" i="7"/>
  <c r="E5205" i="7"/>
  <c r="G5205" i="7" s="1"/>
  <c r="H5205" i="7" s="1"/>
  <c r="F5204" i="7"/>
  <c r="E5204" i="7"/>
  <c r="G5204" i="7" s="1"/>
  <c r="H5204" i="7" s="1"/>
  <c r="F5203" i="7"/>
  <c r="E5203" i="7"/>
  <c r="G5203" i="7" s="1"/>
  <c r="H5203" i="7" s="1"/>
  <c r="F5201" i="7"/>
  <c r="E5201" i="7"/>
  <c r="G5201" i="7" s="1"/>
  <c r="H5201" i="7" s="1"/>
  <c r="F5200" i="7"/>
  <c r="E5200" i="7"/>
  <c r="G5200" i="7" s="1"/>
  <c r="H5200" i="7" s="1"/>
  <c r="F5199" i="7"/>
  <c r="E5199" i="7"/>
  <c r="G5199" i="7" s="1"/>
  <c r="H5199" i="7" s="1"/>
  <c r="F5197" i="7"/>
  <c r="E5197" i="7"/>
  <c r="G5197" i="7" s="1"/>
  <c r="H5197" i="7" s="1"/>
  <c r="F5194" i="7"/>
  <c r="E5194" i="7"/>
  <c r="F5192" i="7"/>
  <c r="E5192" i="7"/>
  <c r="G5192" i="7" s="1"/>
  <c r="H5192" i="7" s="1"/>
  <c r="F5191" i="7"/>
  <c r="E5191" i="7"/>
  <c r="G5191" i="7" s="1"/>
  <c r="H5191" i="7" s="1"/>
  <c r="F5190" i="7"/>
  <c r="E5190" i="7"/>
  <c r="G5190" i="7" s="1"/>
  <c r="H5190" i="7" s="1"/>
  <c r="F5188" i="7"/>
  <c r="E5188" i="7"/>
  <c r="G5188" i="7" s="1"/>
  <c r="H5188" i="7" s="1"/>
  <c r="F5187" i="7"/>
  <c r="E5187" i="7"/>
  <c r="G5187" i="7" s="1"/>
  <c r="H5187" i="7" s="1"/>
  <c r="F5186" i="7"/>
  <c r="E5186" i="7"/>
  <c r="G5186" i="7" s="1"/>
  <c r="H5186" i="7" s="1"/>
  <c r="F5184" i="7"/>
  <c r="E5184" i="7"/>
  <c r="G5184" i="7" s="1"/>
  <c r="H5184" i="7" s="1"/>
  <c r="F5183" i="7"/>
  <c r="E5183" i="7"/>
  <c r="G5183" i="7" s="1"/>
  <c r="H5183" i="7" s="1"/>
  <c r="F5182" i="7"/>
  <c r="E5182" i="7"/>
  <c r="G5182" i="7" s="1"/>
  <c r="H5182" i="7" s="1"/>
  <c r="F5180" i="7"/>
  <c r="E5180" i="7"/>
  <c r="G5180" i="7" s="1"/>
  <c r="H5180" i="7" s="1"/>
  <c r="F5177" i="7"/>
  <c r="E5177" i="7"/>
  <c r="G5177" i="7" s="1"/>
  <c r="H5177" i="7" s="1"/>
  <c r="F5176" i="7"/>
  <c r="E5176" i="7"/>
  <c r="G5176" i="7" s="1"/>
  <c r="H5176" i="7" s="1"/>
  <c r="F5174" i="7"/>
  <c r="E5174" i="7"/>
  <c r="G5174" i="7" s="1"/>
  <c r="H5174" i="7" s="1"/>
  <c r="F5173" i="7"/>
  <c r="E5173" i="7"/>
  <c r="G5173" i="7" s="1"/>
  <c r="H5173" i="7" s="1"/>
  <c r="F5171" i="7"/>
  <c r="E5171" i="7"/>
  <c r="G5171" i="7" s="1"/>
  <c r="H5171" i="7" s="1"/>
  <c r="F5170" i="7"/>
  <c r="E5170" i="7"/>
  <c r="F5169" i="7"/>
  <c r="E5169" i="7"/>
  <c r="F5161" i="7"/>
  <c r="F118" i="7" s="1"/>
  <c r="E5161" i="7"/>
  <c r="F5160" i="7"/>
  <c r="F117" i="7" s="1"/>
  <c r="E5160" i="7"/>
  <c r="F5159" i="7"/>
  <c r="F116" i="7" s="1"/>
  <c r="E5159" i="7"/>
  <c r="F5158" i="7"/>
  <c r="F115" i="7" s="1"/>
  <c r="E5158" i="7"/>
  <c r="F5156" i="7"/>
  <c r="F113" i="7" s="1"/>
  <c r="E5156" i="7"/>
  <c r="F5155" i="7"/>
  <c r="F112" i="7" s="1"/>
  <c r="E5155" i="7"/>
  <c r="F5154" i="7"/>
  <c r="F111" i="7" s="1"/>
  <c r="E5154" i="7"/>
  <c r="F5153" i="7"/>
  <c r="F110" i="7" s="1"/>
  <c r="E5153" i="7"/>
  <c r="F5152" i="7"/>
  <c r="F109" i="7" s="1"/>
  <c r="E5152" i="7"/>
  <c r="F5151" i="7"/>
  <c r="F108" i="7" s="1"/>
  <c r="E5151" i="7"/>
  <c r="F5150" i="7"/>
  <c r="F107" i="7" s="1"/>
  <c r="E5150" i="7"/>
  <c r="F5149" i="7"/>
  <c r="F106" i="7" s="1"/>
  <c r="E5149" i="7"/>
  <c r="F5148" i="7"/>
  <c r="F105" i="7" s="1"/>
  <c r="E5148" i="7"/>
  <c r="F5147" i="7"/>
  <c r="F104" i="7" s="1"/>
  <c r="E5147" i="7"/>
  <c r="F5142" i="7"/>
  <c r="F99" i="7" s="1"/>
  <c r="E5142" i="7"/>
  <c r="F5141" i="7"/>
  <c r="F98" i="7" s="1"/>
  <c r="E5141" i="7"/>
  <c r="F5140" i="7"/>
  <c r="F97" i="7" s="1"/>
  <c r="E5140" i="7"/>
  <c r="F5133" i="7"/>
  <c r="E5133" i="7"/>
  <c r="G5133" i="7" s="1"/>
  <c r="H5133" i="7" s="1"/>
  <c r="F5129" i="7"/>
  <c r="E5129" i="7"/>
  <c r="G5129" i="7" s="1"/>
  <c r="H5129" i="7" s="1"/>
  <c r="F5125" i="7"/>
  <c r="F5123" i="7" s="1"/>
  <c r="E5125" i="7"/>
  <c r="G5125" i="7" s="1"/>
  <c r="H5125" i="7" s="1"/>
  <c r="F5116" i="7"/>
  <c r="E5116" i="7"/>
  <c r="G5116" i="7" s="1"/>
  <c r="H5116" i="7" s="1"/>
  <c r="F5112" i="7"/>
  <c r="E5112" i="7"/>
  <c r="G5112" i="7" s="1"/>
  <c r="H5112" i="7" s="1"/>
  <c r="F5108" i="7"/>
  <c r="F5106" i="7" s="1"/>
  <c r="E5108" i="7"/>
  <c r="G5108" i="7" s="1"/>
  <c r="H5108" i="7" s="1"/>
  <c r="F5102" i="7"/>
  <c r="E5102" i="7"/>
  <c r="G5102" i="7" s="1"/>
  <c r="H5102" i="7" s="1"/>
  <c r="F5099" i="7"/>
  <c r="E5099" i="7"/>
  <c r="G5099" i="7" s="1"/>
  <c r="H5099" i="7" s="1"/>
  <c r="F5094" i="7"/>
  <c r="E5094" i="7"/>
  <c r="G5094" i="7" s="1"/>
  <c r="H5094" i="7" s="1"/>
  <c r="F5089" i="7"/>
  <c r="E5089" i="7"/>
  <c r="G5089" i="7" s="1"/>
  <c r="H5089" i="7" s="1"/>
  <c r="F5084" i="7"/>
  <c r="E5084" i="7"/>
  <c r="G5084" i="7" s="1"/>
  <c r="H5084" i="7" s="1"/>
  <c r="F5073" i="7"/>
  <c r="F5072" i="7" s="1"/>
  <c r="F5071" i="7" s="1"/>
  <c r="F5070" i="7" s="1"/>
  <c r="E5073" i="7"/>
  <c r="G5073" i="7" s="1"/>
  <c r="H5073" i="7" s="1"/>
  <c r="F5060" i="7"/>
  <c r="F4973" i="7" s="1"/>
  <c r="E5060" i="7"/>
  <c r="G5060" i="7" s="1"/>
  <c r="H5060" i="7" s="1"/>
  <c r="F5056" i="7"/>
  <c r="F4969" i="7" s="1"/>
  <c r="E5056" i="7"/>
  <c r="G5056" i="7" s="1"/>
  <c r="H5056" i="7" s="1"/>
  <c r="F5052" i="7"/>
  <c r="F4965" i="7" s="1"/>
  <c r="E5052" i="7"/>
  <c r="G5052" i="7" s="1"/>
  <c r="H5052" i="7" s="1"/>
  <c r="F5043" i="7"/>
  <c r="F4956" i="7" s="1"/>
  <c r="E5043" i="7"/>
  <c r="G5043" i="7" s="1"/>
  <c r="H5043" i="7" s="1"/>
  <c r="F5039" i="7"/>
  <c r="F4952" i="7" s="1"/>
  <c r="E5039" i="7"/>
  <c r="G5039" i="7" s="1"/>
  <c r="H5039" i="7" s="1"/>
  <c r="F5035" i="7"/>
  <c r="E5035" i="7"/>
  <c r="G5035" i="7" s="1"/>
  <c r="H5035" i="7" s="1"/>
  <c r="F5029" i="7"/>
  <c r="F4942" i="7" s="1"/>
  <c r="E5029" i="7"/>
  <c r="G5029" i="7" s="1"/>
  <c r="H5029" i="7" s="1"/>
  <c r="F5026" i="7"/>
  <c r="F4939" i="7" s="1"/>
  <c r="E5026" i="7"/>
  <c r="G5026" i="7" s="1"/>
  <c r="H5026" i="7" s="1"/>
  <c r="F5021" i="7"/>
  <c r="F4934" i="7" s="1"/>
  <c r="E5021" i="7"/>
  <c r="G5021" i="7" s="1"/>
  <c r="H5021" i="7" s="1"/>
  <c r="F5016" i="7"/>
  <c r="F4929" i="7" s="1"/>
  <c r="E5016" i="7"/>
  <c r="G5016" i="7" s="1"/>
  <c r="H5016" i="7" s="1"/>
  <c r="F5011" i="7"/>
  <c r="F4924" i="7" s="1"/>
  <c r="E5011" i="7"/>
  <c r="G5011" i="7" s="1"/>
  <c r="H5011" i="7" s="1"/>
  <c r="F5000" i="7"/>
  <c r="E5000" i="7"/>
  <c r="G5000" i="7" s="1"/>
  <c r="H5000" i="7" s="1"/>
  <c r="F4991" i="7"/>
  <c r="E4991" i="7"/>
  <c r="G4991" i="7" s="1"/>
  <c r="H4991" i="7" s="1"/>
  <c r="F4990" i="7"/>
  <c r="E4990" i="7"/>
  <c r="G4990" i="7" s="1"/>
  <c r="H4990" i="7" s="1"/>
  <c r="F4989" i="7"/>
  <c r="E4989" i="7"/>
  <c r="G4989" i="7" s="1"/>
  <c r="H4989" i="7" s="1"/>
  <c r="F4988" i="7"/>
  <c r="E4988" i="7"/>
  <c r="G4988" i="7" s="1"/>
  <c r="H4988" i="7" s="1"/>
  <c r="F4987" i="7"/>
  <c r="E4987" i="7"/>
  <c r="G4987" i="7" s="1"/>
  <c r="H4987" i="7" s="1"/>
  <c r="F4986" i="7"/>
  <c r="E4986" i="7"/>
  <c r="G4986" i="7" s="1"/>
  <c r="H4986" i="7" s="1"/>
  <c r="F4985" i="7"/>
  <c r="E4985" i="7"/>
  <c r="G4985" i="7" s="1"/>
  <c r="H4985" i="7" s="1"/>
  <c r="F4984" i="7"/>
  <c r="E4984" i="7"/>
  <c r="G4984" i="7" s="1"/>
  <c r="H4984" i="7" s="1"/>
  <c r="F4983" i="7"/>
  <c r="E4983" i="7"/>
  <c r="G4983" i="7" s="1"/>
  <c r="H4983" i="7" s="1"/>
  <c r="F4982" i="7"/>
  <c r="E4982" i="7"/>
  <c r="G4982" i="7" s="1"/>
  <c r="H4982" i="7" s="1"/>
  <c r="F4981" i="7"/>
  <c r="E4981" i="7"/>
  <c r="G4981" i="7" s="1"/>
  <c r="H4981" i="7" s="1"/>
  <c r="F4980" i="7"/>
  <c r="E4980" i="7"/>
  <c r="G4980" i="7" s="1"/>
  <c r="H4980" i="7" s="1"/>
  <c r="F4979" i="7"/>
  <c r="E4979" i="7"/>
  <c r="G4979" i="7" s="1"/>
  <c r="H4979" i="7" s="1"/>
  <c r="F4978" i="7"/>
  <c r="E4978" i="7"/>
  <c r="G4978" i="7" s="1"/>
  <c r="H4978" i="7" s="1"/>
  <c r="F4976" i="7"/>
  <c r="E4976" i="7"/>
  <c r="G4976" i="7" s="1"/>
  <c r="H4976" i="7" s="1"/>
  <c r="F4975" i="7"/>
  <c r="E4975" i="7"/>
  <c r="G4975" i="7" s="1"/>
  <c r="H4975" i="7" s="1"/>
  <c r="F4974" i="7"/>
  <c r="E4974" i="7"/>
  <c r="G4974" i="7" s="1"/>
  <c r="H4974" i="7" s="1"/>
  <c r="F4972" i="7"/>
  <c r="E4972" i="7"/>
  <c r="G4972" i="7" s="1"/>
  <c r="H4972" i="7" s="1"/>
  <c r="F4971" i="7"/>
  <c r="E4971" i="7"/>
  <c r="G4971" i="7" s="1"/>
  <c r="H4971" i="7" s="1"/>
  <c r="F4970" i="7"/>
  <c r="E4970" i="7"/>
  <c r="G4970" i="7" s="1"/>
  <c r="H4970" i="7" s="1"/>
  <c r="F4968" i="7"/>
  <c r="E4968" i="7"/>
  <c r="G4968" i="7" s="1"/>
  <c r="H4968" i="7" s="1"/>
  <c r="F4967" i="7"/>
  <c r="E4967" i="7"/>
  <c r="G4967" i="7" s="1"/>
  <c r="H4967" i="7" s="1"/>
  <c r="F4966" i="7"/>
  <c r="E4966" i="7"/>
  <c r="G4966" i="7" s="1"/>
  <c r="H4966" i="7" s="1"/>
  <c r="F4964" i="7"/>
  <c r="E4964" i="7"/>
  <c r="G4964" i="7" s="1"/>
  <c r="H4964" i="7" s="1"/>
  <c r="F4961" i="7"/>
  <c r="E4961" i="7"/>
  <c r="G4961" i="7" s="1"/>
  <c r="H4961" i="7" s="1"/>
  <c r="F4959" i="7"/>
  <c r="E4959" i="7"/>
  <c r="G4959" i="7" s="1"/>
  <c r="H4959" i="7" s="1"/>
  <c r="F4958" i="7"/>
  <c r="E4958" i="7"/>
  <c r="G4958" i="7" s="1"/>
  <c r="H4958" i="7" s="1"/>
  <c r="F4957" i="7"/>
  <c r="E4957" i="7"/>
  <c r="G4957" i="7" s="1"/>
  <c r="H4957" i="7" s="1"/>
  <c r="F4955" i="7"/>
  <c r="E4955" i="7"/>
  <c r="G4955" i="7" s="1"/>
  <c r="H4955" i="7" s="1"/>
  <c r="F4954" i="7"/>
  <c r="E4954" i="7"/>
  <c r="G4954" i="7" s="1"/>
  <c r="H4954" i="7" s="1"/>
  <c r="F4953" i="7"/>
  <c r="E4953" i="7"/>
  <c r="G4953" i="7" s="1"/>
  <c r="H4953" i="7" s="1"/>
  <c r="F4951" i="7"/>
  <c r="E4951" i="7"/>
  <c r="G4951" i="7" s="1"/>
  <c r="H4951" i="7" s="1"/>
  <c r="F4950" i="7"/>
  <c r="E4950" i="7"/>
  <c r="G4950" i="7" s="1"/>
  <c r="H4950" i="7" s="1"/>
  <c r="F4949" i="7"/>
  <c r="E4949" i="7"/>
  <c r="G4949" i="7" s="1"/>
  <c r="H4949" i="7" s="1"/>
  <c r="F4947" i="7"/>
  <c r="E4947" i="7"/>
  <c r="G4947" i="7" s="1"/>
  <c r="H4947" i="7" s="1"/>
  <c r="F4944" i="7"/>
  <c r="E4944" i="7"/>
  <c r="G4944" i="7" s="1"/>
  <c r="H4944" i="7" s="1"/>
  <c r="F4943" i="7"/>
  <c r="E4943" i="7"/>
  <c r="G4943" i="7" s="1"/>
  <c r="H4943" i="7" s="1"/>
  <c r="F4941" i="7"/>
  <c r="E4941" i="7"/>
  <c r="G4941" i="7" s="1"/>
  <c r="H4941" i="7" s="1"/>
  <c r="F4940" i="7"/>
  <c r="E4940" i="7"/>
  <c r="G4940" i="7" s="1"/>
  <c r="H4940" i="7" s="1"/>
  <c r="F4938" i="7"/>
  <c r="E4938" i="7"/>
  <c r="G4938" i="7" s="1"/>
  <c r="H4938" i="7" s="1"/>
  <c r="F4937" i="7"/>
  <c r="E4937" i="7"/>
  <c r="G4937" i="7" s="1"/>
  <c r="H4937" i="7" s="1"/>
  <c r="F4936" i="7"/>
  <c r="E4936" i="7"/>
  <c r="G4936" i="7" s="1"/>
  <c r="H4936" i="7" s="1"/>
  <c r="F4935" i="7"/>
  <c r="E4935" i="7"/>
  <c r="G4935" i="7" s="1"/>
  <c r="H4935" i="7" s="1"/>
  <c r="F4931" i="7"/>
  <c r="E4931" i="7"/>
  <c r="G4931" i="7" s="1"/>
  <c r="H4931" i="7" s="1"/>
  <c r="F4930" i="7"/>
  <c r="E4930" i="7"/>
  <c r="G4930" i="7" s="1"/>
  <c r="H4930" i="7" s="1"/>
  <c r="F4928" i="7"/>
  <c r="E4928" i="7"/>
  <c r="G4928" i="7" s="1"/>
  <c r="H4928" i="7" s="1"/>
  <c r="F4927" i="7"/>
  <c r="E4927" i="7"/>
  <c r="G4927" i="7" s="1"/>
  <c r="H4927" i="7" s="1"/>
  <c r="F4926" i="7"/>
  <c r="E4926" i="7"/>
  <c r="G4926" i="7" s="1"/>
  <c r="H4926" i="7" s="1"/>
  <c r="F4925" i="7"/>
  <c r="E4925" i="7"/>
  <c r="G4925" i="7" s="1"/>
  <c r="H4925" i="7" s="1"/>
  <c r="F4923" i="7"/>
  <c r="E4923" i="7"/>
  <c r="G4923" i="7" s="1"/>
  <c r="H4923" i="7" s="1"/>
  <c r="F4922" i="7"/>
  <c r="E4922" i="7"/>
  <c r="G4922" i="7" s="1"/>
  <c r="H4922" i="7" s="1"/>
  <c r="F4921" i="7"/>
  <c r="E4921" i="7"/>
  <c r="G4921" i="7" s="1"/>
  <c r="H4921" i="7" s="1"/>
  <c r="F4920" i="7"/>
  <c r="E4920" i="7"/>
  <c r="G4920" i="7" s="1"/>
  <c r="H4920" i="7" s="1"/>
  <c r="F4919" i="7"/>
  <c r="E4919" i="7"/>
  <c r="G4919" i="7" s="1"/>
  <c r="H4919" i="7" s="1"/>
  <c r="F4918" i="7"/>
  <c r="E4918" i="7"/>
  <c r="G4918" i="7" s="1"/>
  <c r="H4918" i="7" s="1"/>
  <c r="F4917" i="7"/>
  <c r="E4917" i="7"/>
  <c r="G4917" i="7" s="1"/>
  <c r="H4917" i="7" s="1"/>
  <c r="F4916" i="7"/>
  <c r="E4916" i="7"/>
  <c r="G4916" i="7" s="1"/>
  <c r="H4916" i="7" s="1"/>
  <c r="F4915" i="7"/>
  <c r="E4915" i="7"/>
  <c r="G4915" i="7" s="1"/>
  <c r="H4915" i="7" s="1"/>
  <c r="F4914" i="7"/>
  <c r="E4914" i="7"/>
  <c r="G4914" i="7" s="1"/>
  <c r="H4914" i="7" s="1"/>
  <c r="F4909" i="7"/>
  <c r="E4909" i="7"/>
  <c r="G4909" i="7" s="1"/>
  <c r="H4909" i="7" s="1"/>
  <c r="F4908" i="7"/>
  <c r="E4908" i="7"/>
  <c r="G4908" i="7" s="1"/>
  <c r="H4908" i="7" s="1"/>
  <c r="F4907" i="7"/>
  <c r="E4907" i="7"/>
  <c r="G4907" i="7" s="1"/>
  <c r="H4907" i="7" s="1"/>
  <c r="F4900" i="7"/>
  <c r="F4813" i="7" s="1"/>
  <c r="E4900" i="7"/>
  <c r="G4900" i="7" s="1"/>
  <c r="H4900" i="7" s="1"/>
  <c r="F4896" i="7"/>
  <c r="F4809" i="7" s="1"/>
  <c r="E4896" i="7"/>
  <c r="G4896" i="7" s="1"/>
  <c r="H4896" i="7" s="1"/>
  <c r="F4892" i="7"/>
  <c r="E4892" i="7"/>
  <c r="G4892" i="7" s="1"/>
  <c r="H4892" i="7" s="1"/>
  <c r="F4883" i="7"/>
  <c r="F4796" i="7" s="1"/>
  <c r="E4883" i="7"/>
  <c r="G4883" i="7" s="1"/>
  <c r="H4883" i="7" s="1"/>
  <c r="F4879" i="7"/>
  <c r="F4792" i="7" s="1"/>
  <c r="E4879" i="7"/>
  <c r="G4879" i="7" s="1"/>
  <c r="H4879" i="7" s="1"/>
  <c r="F4875" i="7"/>
  <c r="E4875" i="7"/>
  <c r="G4875" i="7" s="1"/>
  <c r="H4875" i="7" s="1"/>
  <c r="F4869" i="7"/>
  <c r="F4782" i="7" s="1"/>
  <c r="E4869" i="7"/>
  <c r="G4869" i="7" s="1"/>
  <c r="H4869" i="7" s="1"/>
  <c r="F4866" i="7"/>
  <c r="F4779" i="7" s="1"/>
  <c r="E4866" i="7"/>
  <c r="G4866" i="7" s="1"/>
  <c r="H4866" i="7" s="1"/>
  <c r="F4861" i="7"/>
  <c r="F4774" i="7" s="1"/>
  <c r="E4861" i="7"/>
  <c r="G4861" i="7" s="1"/>
  <c r="H4861" i="7" s="1"/>
  <c r="F4856" i="7"/>
  <c r="F4769" i="7" s="1"/>
  <c r="E4856" i="7"/>
  <c r="G4856" i="7" s="1"/>
  <c r="H4856" i="7" s="1"/>
  <c r="F4851" i="7"/>
  <c r="F4764" i="7" s="1"/>
  <c r="E4851" i="7"/>
  <c r="G4851" i="7" s="1"/>
  <c r="H4851" i="7" s="1"/>
  <c r="F4840" i="7"/>
  <c r="F4753" i="7" s="1"/>
  <c r="E4840" i="7"/>
  <c r="G4840" i="7" s="1"/>
  <c r="H4840" i="7" s="1"/>
  <c r="F4831" i="7"/>
  <c r="E4831" i="7"/>
  <c r="G4831" i="7" s="1"/>
  <c r="H4831" i="7" s="1"/>
  <c r="F4830" i="7"/>
  <c r="E4830" i="7"/>
  <c r="G4830" i="7" s="1"/>
  <c r="H4830" i="7" s="1"/>
  <c r="F4829" i="7"/>
  <c r="E4829" i="7"/>
  <c r="G4829" i="7" s="1"/>
  <c r="H4829" i="7" s="1"/>
  <c r="F4828" i="7"/>
  <c r="E4828" i="7"/>
  <c r="G4828" i="7" s="1"/>
  <c r="H4828" i="7" s="1"/>
  <c r="F4827" i="7"/>
  <c r="E4827" i="7"/>
  <c r="G4827" i="7" s="1"/>
  <c r="H4827" i="7" s="1"/>
  <c r="F4826" i="7"/>
  <c r="E4826" i="7"/>
  <c r="G4826" i="7" s="1"/>
  <c r="H4826" i="7" s="1"/>
  <c r="F4825" i="7"/>
  <c r="E4825" i="7"/>
  <c r="G4825" i="7" s="1"/>
  <c r="H4825" i="7" s="1"/>
  <c r="F4824" i="7"/>
  <c r="E4824" i="7"/>
  <c r="G4824" i="7" s="1"/>
  <c r="H4824" i="7" s="1"/>
  <c r="F4823" i="7"/>
  <c r="E4823" i="7"/>
  <c r="G4823" i="7" s="1"/>
  <c r="H4823" i="7" s="1"/>
  <c r="F4822" i="7"/>
  <c r="E4822" i="7"/>
  <c r="G4822" i="7" s="1"/>
  <c r="H4822" i="7" s="1"/>
  <c r="F4821" i="7"/>
  <c r="E4821" i="7"/>
  <c r="G4821" i="7" s="1"/>
  <c r="H4821" i="7" s="1"/>
  <c r="F4820" i="7"/>
  <c r="E4820" i="7"/>
  <c r="G4820" i="7" s="1"/>
  <c r="H4820" i="7" s="1"/>
  <c r="F4819" i="7"/>
  <c r="E4819" i="7"/>
  <c r="G4819" i="7" s="1"/>
  <c r="H4819" i="7" s="1"/>
  <c r="F4818" i="7"/>
  <c r="E4818" i="7"/>
  <c r="G4818" i="7" s="1"/>
  <c r="H4818" i="7" s="1"/>
  <c r="F4816" i="7"/>
  <c r="E4816" i="7"/>
  <c r="G4816" i="7" s="1"/>
  <c r="H4816" i="7" s="1"/>
  <c r="F4815" i="7"/>
  <c r="E4815" i="7"/>
  <c r="G4815" i="7" s="1"/>
  <c r="H4815" i="7" s="1"/>
  <c r="F4814" i="7"/>
  <c r="E4814" i="7"/>
  <c r="G4814" i="7" s="1"/>
  <c r="H4814" i="7" s="1"/>
  <c r="F4812" i="7"/>
  <c r="E4812" i="7"/>
  <c r="G4812" i="7" s="1"/>
  <c r="H4812" i="7" s="1"/>
  <c r="F4811" i="7"/>
  <c r="E4811" i="7"/>
  <c r="G4811" i="7" s="1"/>
  <c r="H4811" i="7" s="1"/>
  <c r="F4810" i="7"/>
  <c r="E4810" i="7"/>
  <c r="G4810" i="7" s="1"/>
  <c r="H4810" i="7" s="1"/>
  <c r="F4808" i="7"/>
  <c r="E4808" i="7"/>
  <c r="G4808" i="7" s="1"/>
  <c r="H4808" i="7" s="1"/>
  <c r="F4807" i="7"/>
  <c r="E4807" i="7"/>
  <c r="G4807" i="7" s="1"/>
  <c r="H4807" i="7" s="1"/>
  <c r="F4806" i="7"/>
  <c r="E4806" i="7"/>
  <c r="G4806" i="7" s="1"/>
  <c r="H4806" i="7" s="1"/>
  <c r="F4804" i="7"/>
  <c r="E4804" i="7"/>
  <c r="G4804" i="7" s="1"/>
  <c r="H4804" i="7" s="1"/>
  <c r="F4801" i="7"/>
  <c r="E4801" i="7"/>
  <c r="G4801" i="7" s="1"/>
  <c r="H4801" i="7" s="1"/>
  <c r="F4799" i="7"/>
  <c r="E4799" i="7"/>
  <c r="G4799" i="7" s="1"/>
  <c r="H4799" i="7" s="1"/>
  <c r="F4798" i="7"/>
  <c r="E4798" i="7"/>
  <c r="G4798" i="7" s="1"/>
  <c r="H4798" i="7" s="1"/>
  <c r="F4797" i="7"/>
  <c r="E4797" i="7"/>
  <c r="G4797" i="7" s="1"/>
  <c r="H4797" i="7" s="1"/>
  <c r="F4795" i="7"/>
  <c r="E4795" i="7"/>
  <c r="G4795" i="7" s="1"/>
  <c r="H4795" i="7" s="1"/>
  <c r="F4794" i="7"/>
  <c r="E4794" i="7"/>
  <c r="G4794" i="7" s="1"/>
  <c r="H4794" i="7" s="1"/>
  <c r="F4793" i="7"/>
  <c r="E4793" i="7"/>
  <c r="G4793" i="7" s="1"/>
  <c r="H4793" i="7" s="1"/>
  <c r="F4791" i="7"/>
  <c r="E4791" i="7"/>
  <c r="G4791" i="7" s="1"/>
  <c r="H4791" i="7" s="1"/>
  <c r="F4790" i="7"/>
  <c r="E4790" i="7"/>
  <c r="G4790" i="7" s="1"/>
  <c r="H4790" i="7" s="1"/>
  <c r="F4789" i="7"/>
  <c r="E4789" i="7"/>
  <c r="G4789" i="7" s="1"/>
  <c r="H4789" i="7" s="1"/>
  <c r="F4787" i="7"/>
  <c r="E4787" i="7"/>
  <c r="G4787" i="7" s="1"/>
  <c r="H4787" i="7" s="1"/>
  <c r="F4784" i="7"/>
  <c r="E4784" i="7"/>
  <c r="G4784" i="7" s="1"/>
  <c r="H4784" i="7" s="1"/>
  <c r="F4783" i="7"/>
  <c r="E4783" i="7"/>
  <c r="G4783" i="7" s="1"/>
  <c r="H4783" i="7" s="1"/>
  <c r="F4781" i="7"/>
  <c r="E4781" i="7"/>
  <c r="G4781" i="7" s="1"/>
  <c r="H4781" i="7" s="1"/>
  <c r="F4780" i="7"/>
  <c r="E4780" i="7"/>
  <c r="G4780" i="7" s="1"/>
  <c r="H4780" i="7" s="1"/>
  <c r="F4778" i="7"/>
  <c r="E4778" i="7"/>
  <c r="G4778" i="7" s="1"/>
  <c r="H4778" i="7" s="1"/>
  <c r="F4777" i="7"/>
  <c r="E4777" i="7"/>
  <c r="G4777" i="7" s="1"/>
  <c r="H4777" i="7" s="1"/>
  <c r="F4776" i="7"/>
  <c r="E4776" i="7"/>
  <c r="G4776" i="7" s="1"/>
  <c r="H4776" i="7" s="1"/>
  <c r="F4775" i="7"/>
  <c r="E4775" i="7"/>
  <c r="G4775" i="7" s="1"/>
  <c r="H4775" i="7" s="1"/>
  <c r="F4771" i="7"/>
  <c r="E4771" i="7"/>
  <c r="G4771" i="7" s="1"/>
  <c r="H4771" i="7" s="1"/>
  <c r="F4770" i="7"/>
  <c r="E4770" i="7"/>
  <c r="G4770" i="7" s="1"/>
  <c r="H4770" i="7" s="1"/>
  <c r="F4768" i="7"/>
  <c r="E4768" i="7"/>
  <c r="G4768" i="7" s="1"/>
  <c r="H4768" i="7" s="1"/>
  <c r="F4767" i="7"/>
  <c r="E4767" i="7"/>
  <c r="G4767" i="7" s="1"/>
  <c r="H4767" i="7" s="1"/>
  <c r="F4766" i="7"/>
  <c r="E4766" i="7"/>
  <c r="G4766" i="7" s="1"/>
  <c r="H4766" i="7" s="1"/>
  <c r="F4765" i="7"/>
  <c r="E4765" i="7"/>
  <c r="G4765" i="7" s="1"/>
  <c r="H4765" i="7" s="1"/>
  <c r="F4763" i="7"/>
  <c r="E4763" i="7"/>
  <c r="G4763" i="7" s="1"/>
  <c r="H4763" i="7" s="1"/>
  <c r="F4762" i="7"/>
  <c r="E4762" i="7"/>
  <c r="G4762" i="7" s="1"/>
  <c r="H4762" i="7" s="1"/>
  <c r="F4761" i="7"/>
  <c r="E4761" i="7"/>
  <c r="G4761" i="7" s="1"/>
  <c r="H4761" i="7" s="1"/>
  <c r="F4760" i="7"/>
  <c r="E4760" i="7"/>
  <c r="G4760" i="7" s="1"/>
  <c r="H4760" i="7" s="1"/>
  <c r="F4759" i="7"/>
  <c r="E4759" i="7"/>
  <c r="G4759" i="7" s="1"/>
  <c r="H4759" i="7" s="1"/>
  <c r="F4758" i="7"/>
  <c r="E4758" i="7"/>
  <c r="G4758" i="7" s="1"/>
  <c r="H4758" i="7" s="1"/>
  <c r="F4757" i="7"/>
  <c r="E4757" i="7"/>
  <c r="G4757" i="7" s="1"/>
  <c r="H4757" i="7" s="1"/>
  <c r="F4756" i="7"/>
  <c r="E4756" i="7"/>
  <c r="G4756" i="7" s="1"/>
  <c r="H4756" i="7" s="1"/>
  <c r="F4755" i="7"/>
  <c r="E4755" i="7"/>
  <c r="G4755" i="7" s="1"/>
  <c r="H4755" i="7" s="1"/>
  <c r="F4754" i="7"/>
  <c r="E4754" i="7"/>
  <c r="G4754" i="7" s="1"/>
  <c r="H4754" i="7" s="1"/>
  <c r="F4749" i="7"/>
  <c r="E4749" i="7"/>
  <c r="G4749" i="7" s="1"/>
  <c r="H4749" i="7" s="1"/>
  <c r="F4748" i="7"/>
  <c r="E4748" i="7"/>
  <c r="G4748" i="7" s="1"/>
  <c r="H4748" i="7" s="1"/>
  <c r="F4747" i="7"/>
  <c r="E4747" i="7"/>
  <c r="G4747" i="7" s="1"/>
  <c r="H4747" i="7" s="1"/>
  <c r="F4738" i="7"/>
  <c r="E4738" i="7"/>
  <c r="G4738" i="7" s="1"/>
  <c r="H4738" i="7" s="1"/>
  <c r="F4735" i="7"/>
  <c r="E4735" i="7"/>
  <c r="G4735" i="7" s="1"/>
  <c r="H4735" i="7" s="1"/>
  <c r="F4732" i="7"/>
  <c r="E4732" i="7"/>
  <c r="G4732" i="7" s="1"/>
  <c r="H4732" i="7" s="1"/>
  <c r="F4726" i="7"/>
  <c r="E4726" i="7"/>
  <c r="G4726" i="7" s="1"/>
  <c r="H4726" i="7" s="1"/>
  <c r="F4722" i="7"/>
  <c r="E4722" i="7"/>
  <c r="G4722" i="7" s="1"/>
  <c r="H4722" i="7" s="1"/>
  <c r="F4718" i="7"/>
  <c r="F4716" i="7" s="1"/>
  <c r="E4718" i="7"/>
  <c r="G4718" i="7" s="1"/>
  <c r="H4718" i="7" s="1"/>
  <c r="F4709" i="7"/>
  <c r="E4709" i="7"/>
  <c r="G4709" i="7" s="1"/>
  <c r="H4709" i="7" s="1"/>
  <c r="F4705" i="7"/>
  <c r="E4705" i="7"/>
  <c r="G4705" i="7" s="1"/>
  <c r="H4705" i="7" s="1"/>
  <c r="F4701" i="7"/>
  <c r="F4699" i="7" s="1"/>
  <c r="E4701" i="7"/>
  <c r="G4701" i="7" s="1"/>
  <c r="H4701" i="7" s="1"/>
  <c r="F4695" i="7"/>
  <c r="E4695" i="7"/>
  <c r="G4695" i="7" s="1"/>
  <c r="H4695" i="7" s="1"/>
  <c r="F4692" i="7"/>
  <c r="E4692" i="7"/>
  <c r="G4692" i="7" s="1"/>
  <c r="H4692" i="7" s="1"/>
  <c r="F4687" i="7"/>
  <c r="E4687" i="7"/>
  <c r="G4687" i="7" s="1"/>
  <c r="H4687" i="7" s="1"/>
  <c r="F4682" i="7"/>
  <c r="E4682" i="7"/>
  <c r="G4682" i="7" s="1"/>
  <c r="H4682" i="7" s="1"/>
  <c r="F4677" i="7"/>
  <c r="E4677" i="7"/>
  <c r="G4677" i="7" s="1"/>
  <c r="H4677" i="7" s="1"/>
  <c r="F4666" i="7"/>
  <c r="F4665" i="7" s="1"/>
  <c r="F4664" i="7" s="1"/>
  <c r="F4663" i="7" s="1"/>
  <c r="E4666" i="7"/>
  <c r="G4666" i="7" s="1"/>
  <c r="H4666" i="7" s="1"/>
  <c r="F4651" i="7"/>
  <c r="F4564" i="7" s="1"/>
  <c r="E4651" i="7"/>
  <c r="G4651" i="7" s="1"/>
  <c r="H4651" i="7" s="1"/>
  <c r="F4648" i="7"/>
  <c r="F4561" i="7" s="1"/>
  <c r="E4648" i="7"/>
  <c r="G4648" i="7" s="1"/>
  <c r="H4648" i="7" s="1"/>
  <c r="F4645" i="7"/>
  <c r="E4645" i="7"/>
  <c r="G4645" i="7" s="1"/>
  <c r="H4645" i="7" s="1"/>
  <c r="F4639" i="7"/>
  <c r="F4552" i="7" s="1"/>
  <c r="E4639" i="7"/>
  <c r="G4639" i="7" s="1"/>
  <c r="H4639" i="7" s="1"/>
  <c r="F4635" i="7"/>
  <c r="E4635" i="7"/>
  <c r="G4635" i="7" s="1"/>
  <c r="H4635" i="7" s="1"/>
  <c r="F4631" i="7"/>
  <c r="F4544" i="7" s="1"/>
  <c r="E4631" i="7"/>
  <c r="G4631" i="7" s="1"/>
  <c r="H4631" i="7" s="1"/>
  <c r="F4622" i="7"/>
  <c r="F4535" i="7" s="1"/>
  <c r="E4622" i="7"/>
  <c r="G4622" i="7" s="1"/>
  <c r="H4622" i="7" s="1"/>
  <c r="F4618" i="7"/>
  <c r="E4618" i="7"/>
  <c r="G4618" i="7" s="1"/>
  <c r="H4618" i="7" s="1"/>
  <c r="F4614" i="7"/>
  <c r="F4527" i="7" s="1"/>
  <c r="E4614" i="7"/>
  <c r="G4614" i="7" s="1"/>
  <c r="H4614" i="7" s="1"/>
  <c r="F4608" i="7"/>
  <c r="F4521" i="7" s="1"/>
  <c r="E4608" i="7"/>
  <c r="G4608" i="7" s="1"/>
  <c r="H4608" i="7" s="1"/>
  <c r="F4605" i="7"/>
  <c r="E4605" i="7"/>
  <c r="G4605" i="7" s="1"/>
  <c r="H4605" i="7" s="1"/>
  <c r="F4600" i="7"/>
  <c r="F4513" i="7" s="1"/>
  <c r="E4600" i="7"/>
  <c r="G4600" i="7" s="1"/>
  <c r="H4600" i="7" s="1"/>
  <c r="F4595" i="7"/>
  <c r="F4508" i="7" s="1"/>
  <c r="E4595" i="7"/>
  <c r="G4595" i="7" s="1"/>
  <c r="H4595" i="7" s="1"/>
  <c r="F4590" i="7"/>
  <c r="F4503" i="7" s="1"/>
  <c r="E4590" i="7"/>
  <c r="G4590" i="7" s="1"/>
  <c r="H4590" i="7" s="1"/>
  <c r="F4579" i="7"/>
  <c r="E4579" i="7"/>
  <c r="G4579" i="7" s="1"/>
  <c r="H4579" i="7" s="1"/>
  <c r="F4570" i="7"/>
  <c r="E4570" i="7"/>
  <c r="G4570" i="7" s="1"/>
  <c r="H4570" i="7" s="1"/>
  <c r="F4569" i="7"/>
  <c r="E4569" i="7"/>
  <c r="G4569" i="7" s="1"/>
  <c r="H4569" i="7" s="1"/>
  <c r="F4568" i="7"/>
  <c r="E4568" i="7"/>
  <c r="G4568" i="7" s="1"/>
  <c r="H4568" i="7" s="1"/>
  <c r="F4567" i="7"/>
  <c r="E4567" i="7"/>
  <c r="G4567" i="7" s="1"/>
  <c r="H4567" i="7" s="1"/>
  <c r="F4566" i="7"/>
  <c r="E4566" i="7"/>
  <c r="G4566" i="7" s="1"/>
  <c r="H4566" i="7" s="1"/>
  <c r="F4565" i="7"/>
  <c r="E4565" i="7"/>
  <c r="G4565" i="7" s="1"/>
  <c r="H4565" i="7" s="1"/>
  <c r="F4563" i="7"/>
  <c r="E4563" i="7"/>
  <c r="G4563" i="7" s="1"/>
  <c r="H4563" i="7" s="1"/>
  <c r="F4562" i="7"/>
  <c r="E4562" i="7"/>
  <c r="G4562" i="7" s="1"/>
  <c r="H4562" i="7" s="1"/>
  <c r="F4560" i="7"/>
  <c r="E4560" i="7"/>
  <c r="G4560" i="7" s="1"/>
  <c r="H4560" i="7" s="1"/>
  <c r="F4559" i="7"/>
  <c r="E4559" i="7"/>
  <c r="G4559" i="7" s="1"/>
  <c r="H4559" i="7" s="1"/>
  <c r="F4555" i="7"/>
  <c r="E4555" i="7"/>
  <c r="G4555" i="7" s="1"/>
  <c r="H4555" i="7" s="1"/>
  <c r="F4554" i="7"/>
  <c r="E4554" i="7"/>
  <c r="G4554" i="7" s="1"/>
  <c r="H4554" i="7" s="1"/>
  <c r="F4553" i="7"/>
  <c r="E4553" i="7"/>
  <c r="G4553" i="7" s="1"/>
  <c r="H4553" i="7" s="1"/>
  <c r="F4551" i="7"/>
  <c r="E4551" i="7"/>
  <c r="G4551" i="7" s="1"/>
  <c r="H4551" i="7" s="1"/>
  <c r="F4550" i="7"/>
  <c r="E4550" i="7"/>
  <c r="G4550" i="7" s="1"/>
  <c r="H4550" i="7" s="1"/>
  <c r="F4549" i="7"/>
  <c r="E4549" i="7"/>
  <c r="G4549" i="7" s="1"/>
  <c r="H4549" i="7" s="1"/>
  <c r="F4547" i="7"/>
  <c r="E4547" i="7"/>
  <c r="G4547" i="7" s="1"/>
  <c r="H4547" i="7" s="1"/>
  <c r="F4546" i="7"/>
  <c r="E4546" i="7"/>
  <c r="G4546" i="7" s="1"/>
  <c r="H4546" i="7" s="1"/>
  <c r="F4545" i="7"/>
  <c r="E4545" i="7"/>
  <c r="G4545" i="7" s="1"/>
  <c r="H4545" i="7" s="1"/>
  <c r="F4543" i="7"/>
  <c r="E4543" i="7"/>
  <c r="G4543" i="7" s="1"/>
  <c r="H4543" i="7" s="1"/>
  <c r="F4540" i="7"/>
  <c r="E4540" i="7"/>
  <c r="G4540" i="7" s="1"/>
  <c r="H4540" i="7" s="1"/>
  <c r="F4538" i="7"/>
  <c r="E4538" i="7"/>
  <c r="G4538" i="7" s="1"/>
  <c r="H4538" i="7" s="1"/>
  <c r="F4537" i="7"/>
  <c r="E4537" i="7"/>
  <c r="G4537" i="7" s="1"/>
  <c r="H4537" i="7" s="1"/>
  <c r="F4536" i="7"/>
  <c r="E4536" i="7"/>
  <c r="G4536" i="7" s="1"/>
  <c r="H4536" i="7" s="1"/>
  <c r="F4534" i="7"/>
  <c r="E4534" i="7"/>
  <c r="G4534" i="7" s="1"/>
  <c r="H4534" i="7" s="1"/>
  <c r="F4533" i="7"/>
  <c r="E4533" i="7"/>
  <c r="G4533" i="7" s="1"/>
  <c r="H4533" i="7" s="1"/>
  <c r="F4532" i="7"/>
  <c r="E4532" i="7"/>
  <c r="G4532" i="7" s="1"/>
  <c r="H4532" i="7" s="1"/>
  <c r="F4530" i="7"/>
  <c r="E4530" i="7"/>
  <c r="G4530" i="7" s="1"/>
  <c r="H4530" i="7" s="1"/>
  <c r="F4529" i="7"/>
  <c r="E4529" i="7"/>
  <c r="G4529" i="7" s="1"/>
  <c r="H4529" i="7" s="1"/>
  <c r="F4528" i="7"/>
  <c r="E4528" i="7"/>
  <c r="G4528" i="7" s="1"/>
  <c r="H4528" i="7" s="1"/>
  <c r="F4526" i="7"/>
  <c r="E4526" i="7"/>
  <c r="G4526" i="7" s="1"/>
  <c r="H4526" i="7" s="1"/>
  <c r="F4523" i="7"/>
  <c r="E4523" i="7"/>
  <c r="G4523" i="7" s="1"/>
  <c r="H4523" i="7" s="1"/>
  <c r="F4522" i="7"/>
  <c r="E4522" i="7"/>
  <c r="G4522" i="7" s="1"/>
  <c r="H4522" i="7" s="1"/>
  <c r="F4520" i="7"/>
  <c r="E4520" i="7"/>
  <c r="G4520" i="7" s="1"/>
  <c r="H4520" i="7" s="1"/>
  <c r="F4519" i="7"/>
  <c r="E4519" i="7"/>
  <c r="G4519" i="7" s="1"/>
  <c r="H4519" i="7" s="1"/>
  <c r="F4517" i="7"/>
  <c r="E4517" i="7"/>
  <c r="G4517" i="7" s="1"/>
  <c r="H4517" i="7" s="1"/>
  <c r="F4516" i="7"/>
  <c r="E4516" i="7"/>
  <c r="G4516" i="7" s="1"/>
  <c r="H4516" i="7" s="1"/>
  <c r="F4515" i="7"/>
  <c r="E4515" i="7"/>
  <c r="G4515" i="7" s="1"/>
  <c r="H4515" i="7" s="1"/>
  <c r="F4514" i="7"/>
  <c r="E4514" i="7"/>
  <c r="G4514" i="7" s="1"/>
  <c r="H4514" i="7" s="1"/>
  <c r="F4510" i="7"/>
  <c r="E4510" i="7"/>
  <c r="G4510" i="7" s="1"/>
  <c r="H4510" i="7" s="1"/>
  <c r="F4509" i="7"/>
  <c r="E4509" i="7"/>
  <c r="G4509" i="7" s="1"/>
  <c r="H4509" i="7" s="1"/>
  <c r="F4507" i="7"/>
  <c r="E4507" i="7"/>
  <c r="G4507" i="7" s="1"/>
  <c r="H4507" i="7" s="1"/>
  <c r="F4506" i="7"/>
  <c r="E4506" i="7"/>
  <c r="G4506" i="7" s="1"/>
  <c r="H4506" i="7" s="1"/>
  <c r="F4505" i="7"/>
  <c r="E4505" i="7"/>
  <c r="G4505" i="7" s="1"/>
  <c r="H4505" i="7" s="1"/>
  <c r="F4504" i="7"/>
  <c r="E4504" i="7"/>
  <c r="G4504" i="7" s="1"/>
  <c r="H4504" i="7" s="1"/>
  <c r="F4502" i="7"/>
  <c r="E4502" i="7"/>
  <c r="G4502" i="7" s="1"/>
  <c r="H4502" i="7" s="1"/>
  <c r="F4501" i="7"/>
  <c r="E4501" i="7"/>
  <c r="G4501" i="7" s="1"/>
  <c r="H4501" i="7" s="1"/>
  <c r="F4500" i="7"/>
  <c r="E4500" i="7"/>
  <c r="G4500" i="7" s="1"/>
  <c r="H4500" i="7" s="1"/>
  <c r="F4499" i="7"/>
  <c r="E4499" i="7"/>
  <c r="G4499" i="7" s="1"/>
  <c r="H4499" i="7" s="1"/>
  <c r="F4498" i="7"/>
  <c r="E4498" i="7"/>
  <c r="G4498" i="7" s="1"/>
  <c r="H4498" i="7" s="1"/>
  <c r="F4497" i="7"/>
  <c r="E4497" i="7"/>
  <c r="G4497" i="7" s="1"/>
  <c r="H4497" i="7" s="1"/>
  <c r="F4496" i="7"/>
  <c r="E4496" i="7"/>
  <c r="G4496" i="7" s="1"/>
  <c r="H4496" i="7" s="1"/>
  <c r="F4495" i="7"/>
  <c r="E4495" i="7"/>
  <c r="G4495" i="7" s="1"/>
  <c r="H4495" i="7" s="1"/>
  <c r="F4494" i="7"/>
  <c r="E4494" i="7"/>
  <c r="G4494" i="7" s="1"/>
  <c r="H4494" i="7" s="1"/>
  <c r="F4493" i="7"/>
  <c r="E4493" i="7"/>
  <c r="G4493" i="7" s="1"/>
  <c r="H4493" i="7" s="1"/>
  <c r="F4488" i="7"/>
  <c r="E4488" i="7"/>
  <c r="G4488" i="7" s="1"/>
  <c r="H4488" i="7" s="1"/>
  <c r="F4487" i="7"/>
  <c r="E4487" i="7"/>
  <c r="G4487" i="7" s="1"/>
  <c r="H4487" i="7" s="1"/>
  <c r="F4486" i="7"/>
  <c r="E4486" i="7"/>
  <c r="G4486" i="7" s="1"/>
  <c r="H4486" i="7" s="1"/>
  <c r="F4477" i="7"/>
  <c r="E4477" i="7"/>
  <c r="G4477" i="7" s="1"/>
  <c r="H4477" i="7" s="1"/>
  <c r="F4474" i="7"/>
  <c r="E4474" i="7"/>
  <c r="G4474" i="7" s="1"/>
  <c r="H4474" i="7" s="1"/>
  <c r="F4471" i="7"/>
  <c r="E4471" i="7"/>
  <c r="G4471" i="7" s="1"/>
  <c r="H4471" i="7" s="1"/>
  <c r="F4465" i="7"/>
  <c r="E4465" i="7"/>
  <c r="G4465" i="7" s="1"/>
  <c r="H4465" i="7" s="1"/>
  <c r="F4461" i="7"/>
  <c r="E4461" i="7"/>
  <c r="G4461" i="7" s="1"/>
  <c r="H4461" i="7" s="1"/>
  <c r="F4457" i="7"/>
  <c r="F4455" i="7" s="1"/>
  <c r="E4457" i="7"/>
  <c r="G4457" i="7" s="1"/>
  <c r="H4457" i="7" s="1"/>
  <c r="F4448" i="7"/>
  <c r="E4448" i="7"/>
  <c r="G4448" i="7" s="1"/>
  <c r="H4448" i="7" s="1"/>
  <c r="F4444" i="7"/>
  <c r="E4444" i="7"/>
  <c r="G4444" i="7" s="1"/>
  <c r="H4444" i="7" s="1"/>
  <c r="F4440" i="7"/>
  <c r="F4438" i="7" s="1"/>
  <c r="E4440" i="7"/>
  <c r="G4440" i="7" s="1"/>
  <c r="H4440" i="7" s="1"/>
  <c r="F4434" i="7"/>
  <c r="E4434" i="7"/>
  <c r="G4434" i="7" s="1"/>
  <c r="H4434" i="7" s="1"/>
  <c r="F4431" i="7"/>
  <c r="E4431" i="7"/>
  <c r="G4431" i="7" s="1"/>
  <c r="H4431" i="7" s="1"/>
  <c r="F4426" i="7"/>
  <c r="E4426" i="7"/>
  <c r="G4426" i="7" s="1"/>
  <c r="H4426" i="7" s="1"/>
  <c r="F4421" i="7"/>
  <c r="E4421" i="7"/>
  <c r="G4421" i="7" s="1"/>
  <c r="H4421" i="7" s="1"/>
  <c r="F4416" i="7"/>
  <c r="E4416" i="7"/>
  <c r="G4416" i="7" s="1"/>
  <c r="H4416" i="7" s="1"/>
  <c r="F4405" i="7"/>
  <c r="F4404" i="7" s="1"/>
  <c r="F4403" i="7" s="1"/>
  <c r="F4402" i="7" s="1"/>
  <c r="E4405" i="7"/>
  <c r="G4405" i="7" s="1"/>
  <c r="H4405" i="7" s="1"/>
  <c r="F4390" i="7"/>
  <c r="E4390" i="7"/>
  <c r="G4390" i="7" s="1"/>
  <c r="H4390" i="7" s="1"/>
  <c r="F4387" i="7"/>
  <c r="E4387" i="7"/>
  <c r="G4387" i="7" s="1"/>
  <c r="H4387" i="7" s="1"/>
  <c r="F4384" i="7"/>
  <c r="E4384" i="7"/>
  <c r="G4384" i="7" s="1"/>
  <c r="H4384" i="7" s="1"/>
  <c r="F4378" i="7"/>
  <c r="E4378" i="7"/>
  <c r="G4378" i="7" s="1"/>
  <c r="H4378" i="7" s="1"/>
  <c r="F4374" i="7"/>
  <c r="E4374" i="7"/>
  <c r="G4374" i="7" s="1"/>
  <c r="H4374" i="7" s="1"/>
  <c r="F4370" i="7"/>
  <c r="F4368" i="7" s="1"/>
  <c r="E4370" i="7"/>
  <c r="G4370" i="7" s="1"/>
  <c r="H4370" i="7" s="1"/>
  <c r="F4361" i="7"/>
  <c r="E4361" i="7"/>
  <c r="G4361" i="7" s="1"/>
  <c r="H4361" i="7" s="1"/>
  <c r="F4357" i="7"/>
  <c r="E4357" i="7"/>
  <c r="G4357" i="7" s="1"/>
  <c r="H4357" i="7" s="1"/>
  <c r="F4353" i="7"/>
  <c r="F4351" i="7" s="1"/>
  <c r="E4353" i="7"/>
  <c r="G4353" i="7" s="1"/>
  <c r="H4353" i="7" s="1"/>
  <c r="F4347" i="7"/>
  <c r="E4347" i="7"/>
  <c r="G4347" i="7" s="1"/>
  <c r="H4347" i="7" s="1"/>
  <c r="F4344" i="7"/>
  <c r="E4344" i="7"/>
  <c r="G4344" i="7" s="1"/>
  <c r="H4344" i="7" s="1"/>
  <c r="F4339" i="7"/>
  <c r="E4339" i="7"/>
  <c r="G4339" i="7" s="1"/>
  <c r="H4339" i="7" s="1"/>
  <c r="F4334" i="7"/>
  <c r="E4334" i="7"/>
  <c r="G4334" i="7" s="1"/>
  <c r="H4334" i="7" s="1"/>
  <c r="F4329" i="7"/>
  <c r="E4329" i="7"/>
  <c r="G4329" i="7" s="1"/>
  <c r="H4329" i="7" s="1"/>
  <c r="F4318" i="7"/>
  <c r="F4317" i="7" s="1"/>
  <c r="F4316" i="7" s="1"/>
  <c r="F4315" i="7" s="1"/>
  <c r="E4318" i="7"/>
  <c r="G4318" i="7" s="1"/>
  <c r="H4318" i="7" s="1"/>
  <c r="F4303" i="7"/>
  <c r="E4303" i="7"/>
  <c r="G4303" i="7" s="1"/>
  <c r="H4303" i="7" s="1"/>
  <c r="F4300" i="7"/>
  <c r="E4300" i="7"/>
  <c r="G4300" i="7" s="1"/>
  <c r="H4300" i="7" s="1"/>
  <c r="F4297" i="7"/>
  <c r="E4297" i="7"/>
  <c r="G4297" i="7" s="1"/>
  <c r="H4297" i="7" s="1"/>
  <c r="F4291" i="7"/>
  <c r="E4291" i="7"/>
  <c r="G4291" i="7" s="1"/>
  <c r="H4291" i="7" s="1"/>
  <c r="F4287" i="7"/>
  <c r="E4287" i="7"/>
  <c r="G4287" i="7" s="1"/>
  <c r="H4287" i="7" s="1"/>
  <c r="F4283" i="7"/>
  <c r="F4281" i="7" s="1"/>
  <c r="E4283" i="7"/>
  <c r="G4283" i="7" s="1"/>
  <c r="H4283" i="7" s="1"/>
  <c r="F4274" i="7"/>
  <c r="E4274" i="7"/>
  <c r="G4274" i="7" s="1"/>
  <c r="H4274" i="7" s="1"/>
  <c r="F4270" i="7"/>
  <c r="E4270" i="7"/>
  <c r="G4270" i="7" s="1"/>
  <c r="H4270" i="7" s="1"/>
  <c r="F4266" i="7"/>
  <c r="F4264" i="7" s="1"/>
  <c r="E4266" i="7"/>
  <c r="G4266" i="7" s="1"/>
  <c r="H4266" i="7" s="1"/>
  <c r="F4260" i="7"/>
  <c r="E4260" i="7"/>
  <c r="G4260" i="7" s="1"/>
  <c r="H4260" i="7" s="1"/>
  <c r="F4257" i="7"/>
  <c r="E4257" i="7"/>
  <c r="G4257" i="7" s="1"/>
  <c r="H4257" i="7" s="1"/>
  <c r="F4252" i="7"/>
  <c r="E4252" i="7"/>
  <c r="G4252" i="7" s="1"/>
  <c r="H4252" i="7" s="1"/>
  <c r="F4247" i="7"/>
  <c r="E4247" i="7"/>
  <c r="G4247" i="7" s="1"/>
  <c r="H4247" i="7" s="1"/>
  <c r="F4242" i="7"/>
  <c r="E4242" i="7"/>
  <c r="G4242" i="7" s="1"/>
  <c r="H4242" i="7" s="1"/>
  <c r="F4231" i="7"/>
  <c r="E4231" i="7"/>
  <c r="G4231" i="7" s="1"/>
  <c r="H4231" i="7" s="1"/>
  <c r="F4216" i="7"/>
  <c r="E4216" i="7"/>
  <c r="G4216" i="7" s="1"/>
  <c r="H4216" i="7" s="1"/>
  <c r="F4213" i="7"/>
  <c r="E4213" i="7"/>
  <c r="G4213" i="7" s="1"/>
  <c r="H4213" i="7" s="1"/>
  <c r="F4210" i="7"/>
  <c r="E4210" i="7"/>
  <c r="G4210" i="7" s="1"/>
  <c r="H4210" i="7" s="1"/>
  <c r="F4204" i="7"/>
  <c r="E4204" i="7"/>
  <c r="G4204" i="7" s="1"/>
  <c r="H4204" i="7" s="1"/>
  <c r="F4200" i="7"/>
  <c r="E4200" i="7"/>
  <c r="G4200" i="7" s="1"/>
  <c r="H4200" i="7" s="1"/>
  <c r="F4196" i="7"/>
  <c r="F4194" i="7" s="1"/>
  <c r="E4196" i="7"/>
  <c r="G4196" i="7" s="1"/>
  <c r="H4196" i="7" s="1"/>
  <c r="F4187" i="7"/>
  <c r="E4187" i="7"/>
  <c r="G4187" i="7" s="1"/>
  <c r="H4187" i="7" s="1"/>
  <c r="F4183" i="7"/>
  <c r="E4183" i="7"/>
  <c r="G4183" i="7" s="1"/>
  <c r="H4183" i="7" s="1"/>
  <c r="F4179" i="7"/>
  <c r="E4179" i="7"/>
  <c r="G4179" i="7" s="1"/>
  <c r="H4179" i="7" s="1"/>
  <c r="F4173" i="7"/>
  <c r="E4173" i="7"/>
  <c r="G4173" i="7" s="1"/>
  <c r="H4173" i="7" s="1"/>
  <c r="F4170" i="7"/>
  <c r="E4170" i="7"/>
  <c r="G4170" i="7" s="1"/>
  <c r="H4170" i="7" s="1"/>
  <c r="F4165" i="7"/>
  <c r="E4165" i="7"/>
  <c r="G4165" i="7" s="1"/>
  <c r="H4165" i="7" s="1"/>
  <c r="F4160" i="7"/>
  <c r="E4160" i="7"/>
  <c r="G4160" i="7" s="1"/>
  <c r="H4160" i="7" s="1"/>
  <c r="F4155" i="7"/>
  <c r="E4155" i="7"/>
  <c r="G4155" i="7" s="1"/>
  <c r="H4155" i="7" s="1"/>
  <c r="F4144" i="7"/>
  <c r="F4143" i="7" s="1"/>
  <c r="F4142" i="7" s="1"/>
  <c r="F4141" i="7" s="1"/>
  <c r="E4144" i="7"/>
  <c r="G4144" i="7" s="1"/>
  <c r="H4144" i="7" s="1"/>
  <c r="F4129" i="7"/>
  <c r="E4129" i="7"/>
  <c r="G4129" i="7" s="1"/>
  <c r="H4129" i="7" s="1"/>
  <c r="F4126" i="7"/>
  <c r="E4126" i="7"/>
  <c r="G4126" i="7" s="1"/>
  <c r="H4126" i="7" s="1"/>
  <c r="F4123" i="7"/>
  <c r="E4123" i="7"/>
  <c r="G4123" i="7" s="1"/>
  <c r="H4123" i="7" s="1"/>
  <c r="F4117" i="7"/>
  <c r="E4117" i="7"/>
  <c r="G4117" i="7" s="1"/>
  <c r="H4117" i="7" s="1"/>
  <c r="F4113" i="7"/>
  <c r="E4113" i="7"/>
  <c r="G4113" i="7" s="1"/>
  <c r="H4113" i="7" s="1"/>
  <c r="F4109" i="7"/>
  <c r="F4107" i="7" s="1"/>
  <c r="E4109" i="7"/>
  <c r="G4109" i="7" s="1"/>
  <c r="H4109" i="7" s="1"/>
  <c r="F4100" i="7"/>
  <c r="E4100" i="7"/>
  <c r="G4100" i="7" s="1"/>
  <c r="H4100" i="7" s="1"/>
  <c r="F4096" i="7"/>
  <c r="E4096" i="7"/>
  <c r="G4096" i="7" s="1"/>
  <c r="H4096" i="7" s="1"/>
  <c r="F4092" i="7"/>
  <c r="E4092" i="7"/>
  <c r="G4092" i="7" s="1"/>
  <c r="H4092" i="7" s="1"/>
  <c r="F4086" i="7"/>
  <c r="E4086" i="7"/>
  <c r="G4086" i="7" s="1"/>
  <c r="H4086" i="7" s="1"/>
  <c r="F4083" i="7"/>
  <c r="E4083" i="7"/>
  <c r="G4083" i="7" s="1"/>
  <c r="H4083" i="7" s="1"/>
  <c r="F4078" i="7"/>
  <c r="E4078" i="7"/>
  <c r="G4078" i="7" s="1"/>
  <c r="H4078" i="7" s="1"/>
  <c r="F4073" i="7"/>
  <c r="E4073" i="7"/>
  <c r="G4073" i="7" s="1"/>
  <c r="H4073" i="7" s="1"/>
  <c r="F4068" i="7"/>
  <c r="E4068" i="7"/>
  <c r="G4068" i="7" s="1"/>
  <c r="H4068" i="7" s="1"/>
  <c r="F4057" i="7"/>
  <c r="F4056" i="7" s="1"/>
  <c r="F4055" i="7" s="1"/>
  <c r="F4054" i="7" s="1"/>
  <c r="E4057" i="7"/>
  <c r="G4057" i="7" s="1"/>
  <c r="H4057" i="7" s="1"/>
  <c r="F4042" i="7"/>
  <c r="E4042" i="7"/>
  <c r="G4042" i="7" s="1"/>
  <c r="H4042" i="7" s="1"/>
  <c r="F4039" i="7"/>
  <c r="E4039" i="7"/>
  <c r="G4039" i="7" s="1"/>
  <c r="H4039" i="7" s="1"/>
  <c r="F4036" i="7"/>
  <c r="E4036" i="7"/>
  <c r="G4036" i="7" s="1"/>
  <c r="H4036" i="7" s="1"/>
  <c r="F4030" i="7"/>
  <c r="E4030" i="7"/>
  <c r="G4030" i="7" s="1"/>
  <c r="H4030" i="7" s="1"/>
  <c r="F4026" i="7"/>
  <c r="E4026" i="7"/>
  <c r="G4026" i="7" s="1"/>
  <c r="H4026" i="7" s="1"/>
  <c r="F4022" i="7"/>
  <c r="F4020" i="7" s="1"/>
  <c r="E4022" i="7"/>
  <c r="G4022" i="7" s="1"/>
  <c r="H4022" i="7" s="1"/>
  <c r="F4013" i="7"/>
  <c r="E4013" i="7"/>
  <c r="G4013" i="7" s="1"/>
  <c r="H4013" i="7" s="1"/>
  <c r="F4009" i="7"/>
  <c r="E4009" i="7"/>
  <c r="G4009" i="7" s="1"/>
  <c r="H4009" i="7" s="1"/>
  <c r="F4005" i="7"/>
  <c r="F4003" i="7" s="1"/>
  <c r="E4005" i="7"/>
  <c r="G4005" i="7" s="1"/>
  <c r="H4005" i="7" s="1"/>
  <c r="F3999" i="7"/>
  <c r="E3999" i="7"/>
  <c r="G3999" i="7" s="1"/>
  <c r="H3999" i="7" s="1"/>
  <c r="F3996" i="7"/>
  <c r="E3996" i="7"/>
  <c r="G3996" i="7" s="1"/>
  <c r="H3996" i="7" s="1"/>
  <c r="F3991" i="7"/>
  <c r="E3991" i="7"/>
  <c r="G3991" i="7" s="1"/>
  <c r="H3991" i="7" s="1"/>
  <c r="F3986" i="7"/>
  <c r="E3986" i="7"/>
  <c r="G3986" i="7" s="1"/>
  <c r="H3986" i="7" s="1"/>
  <c r="F3981" i="7"/>
  <c r="E3981" i="7"/>
  <c r="G3981" i="7" s="1"/>
  <c r="H3981" i="7" s="1"/>
  <c r="F3970" i="7"/>
  <c r="F3969" i="7" s="1"/>
  <c r="F3968" i="7" s="1"/>
  <c r="F3967" i="7" s="1"/>
  <c r="E3970" i="7"/>
  <c r="G3970" i="7" s="1"/>
  <c r="H3970" i="7" s="1"/>
  <c r="F3955" i="7"/>
  <c r="E3955" i="7"/>
  <c r="G3955" i="7" s="1"/>
  <c r="H3955" i="7" s="1"/>
  <c r="F3952" i="7"/>
  <c r="E3952" i="7"/>
  <c r="G3952" i="7" s="1"/>
  <c r="H3952" i="7" s="1"/>
  <c r="F3949" i="7"/>
  <c r="E3949" i="7"/>
  <c r="G3949" i="7" s="1"/>
  <c r="H3949" i="7" s="1"/>
  <c r="F3943" i="7"/>
  <c r="E3943" i="7"/>
  <c r="G3943" i="7" s="1"/>
  <c r="H3943" i="7" s="1"/>
  <c r="F3939" i="7"/>
  <c r="E3939" i="7"/>
  <c r="G3939" i="7" s="1"/>
  <c r="H3939" i="7" s="1"/>
  <c r="F3935" i="7"/>
  <c r="F3933" i="7" s="1"/>
  <c r="E3935" i="7"/>
  <c r="G3935" i="7" s="1"/>
  <c r="H3935" i="7" s="1"/>
  <c r="F3926" i="7"/>
  <c r="E3926" i="7"/>
  <c r="G3926" i="7" s="1"/>
  <c r="H3926" i="7" s="1"/>
  <c r="F3922" i="7"/>
  <c r="E3922" i="7"/>
  <c r="G3922" i="7" s="1"/>
  <c r="H3922" i="7" s="1"/>
  <c r="F3918" i="7"/>
  <c r="F3916" i="7" s="1"/>
  <c r="E3918" i="7"/>
  <c r="G3918" i="7" s="1"/>
  <c r="H3918" i="7" s="1"/>
  <c r="F3912" i="7"/>
  <c r="E3912" i="7"/>
  <c r="G3912" i="7" s="1"/>
  <c r="H3912" i="7" s="1"/>
  <c r="F3909" i="7"/>
  <c r="E3909" i="7"/>
  <c r="G3909" i="7" s="1"/>
  <c r="H3909" i="7" s="1"/>
  <c r="F3904" i="7"/>
  <c r="E3904" i="7"/>
  <c r="G3904" i="7" s="1"/>
  <c r="H3904" i="7" s="1"/>
  <c r="F3899" i="7"/>
  <c r="E3899" i="7"/>
  <c r="G3899" i="7" s="1"/>
  <c r="H3899" i="7" s="1"/>
  <c r="F3894" i="7"/>
  <c r="E3894" i="7"/>
  <c r="G3894" i="7" s="1"/>
  <c r="H3894" i="7" s="1"/>
  <c r="F3883" i="7"/>
  <c r="F3882" i="7" s="1"/>
  <c r="F3881" i="7" s="1"/>
  <c r="F3880" i="7" s="1"/>
  <c r="E3883" i="7"/>
  <c r="G3883" i="7" s="1"/>
  <c r="H3883" i="7" s="1"/>
  <c r="F3868" i="7"/>
  <c r="E3868" i="7"/>
  <c r="G3868" i="7" s="1"/>
  <c r="H3868" i="7" s="1"/>
  <c r="F3865" i="7"/>
  <c r="E3865" i="7"/>
  <c r="G3865" i="7" s="1"/>
  <c r="H3865" i="7" s="1"/>
  <c r="F3862" i="7"/>
  <c r="E3862" i="7"/>
  <c r="G3862" i="7" s="1"/>
  <c r="H3862" i="7" s="1"/>
  <c r="F3856" i="7"/>
  <c r="E3856" i="7"/>
  <c r="G3856" i="7" s="1"/>
  <c r="H3856" i="7" s="1"/>
  <c r="F3852" i="7"/>
  <c r="E3852" i="7"/>
  <c r="G3852" i="7" s="1"/>
  <c r="H3852" i="7" s="1"/>
  <c r="F3848" i="7"/>
  <c r="E3848" i="7"/>
  <c r="G3848" i="7" s="1"/>
  <c r="H3848" i="7" s="1"/>
  <c r="F3839" i="7"/>
  <c r="E3839" i="7"/>
  <c r="G3839" i="7" s="1"/>
  <c r="H3839" i="7" s="1"/>
  <c r="F3835" i="7"/>
  <c r="E3835" i="7"/>
  <c r="G3835" i="7" s="1"/>
  <c r="H3835" i="7" s="1"/>
  <c r="F3831" i="7"/>
  <c r="F3829" i="7" s="1"/>
  <c r="E3831" i="7"/>
  <c r="G3831" i="7" s="1"/>
  <c r="H3831" i="7" s="1"/>
  <c r="F3825" i="7"/>
  <c r="E3825" i="7"/>
  <c r="G3825" i="7" s="1"/>
  <c r="H3825" i="7" s="1"/>
  <c r="F3822" i="7"/>
  <c r="E3822" i="7"/>
  <c r="G3822" i="7" s="1"/>
  <c r="H3822" i="7" s="1"/>
  <c r="F3817" i="7"/>
  <c r="E3817" i="7"/>
  <c r="G3817" i="7" s="1"/>
  <c r="H3817" i="7" s="1"/>
  <c r="F3812" i="7"/>
  <c r="E3812" i="7"/>
  <c r="G3812" i="7" s="1"/>
  <c r="H3812" i="7" s="1"/>
  <c r="F3807" i="7"/>
  <c r="E3807" i="7"/>
  <c r="G3807" i="7" s="1"/>
  <c r="H3807" i="7" s="1"/>
  <c r="F3796" i="7"/>
  <c r="E3796" i="7"/>
  <c r="G3796" i="7" s="1"/>
  <c r="H3796" i="7" s="1"/>
  <c r="F3781" i="7"/>
  <c r="E3781" i="7"/>
  <c r="G3781" i="7" s="1"/>
  <c r="H3781" i="7" s="1"/>
  <c r="F3778" i="7"/>
  <c r="E3778" i="7"/>
  <c r="G3778" i="7" s="1"/>
  <c r="H3778" i="7" s="1"/>
  <c r="F3775" i="7"/>
  <c r="E3775" i="7"/>
  <c r="G3775" i="7" s="1"/>
  <c r="H3775" i="7" s="1"/>
  <c r="F3769" i="7"/>
  <c r="E3769" i="7"/>
  <c r="G3769" i="7" s="1"/>
  <c r="H3769" i="7" s="1"/>
  <c r="F3765" i="7"/>
  <c r="E3765" i="7"/>
  <c r="G3765" i="7" s="1"/>
  <c r="H3765" i="7" s="1"/>
  <c r="F3761" i="7"/>
  <c r="F3759" i="7" s="1"/>
  <c r="E3761" i="7"/>
  <c r="G3761" i="7" s="1"/>
  <c r="H3761" i="7" s="1"/>
  <c r="F3752" i="7"/>
  <c r="E3752" i="7"/>
  <c r="G3752" i="7" s="1"/>
  <c r="H3752" i="7" s="1"/>
  <c r="F3748" i="7"/>
  <c r="E3748" i="7"/>
  <c r="G3748" i="7" s="1"/>
  <c r="H3748" i="7" s="1"/>
  <c r="F3744" i="7"/>
  <c r="E3744" i="7"/>
  <c r="G3744" i="7" s="1"/>
  <c r="H3744" i="7" s="1"/>
  <c r="F3738" i="7"/>
  <c r="E3738" i="7"/>
  <c r="G3738" i="7" s="1"/>
  <c r="H3738" i="7" s="1"/>
  <c r="F3735" i="7"/>
  <c r="E3735" i="7"/>
  <c r="G3735" i="7" s="1"/>
  <c r="H3735" i="7" s="1"/>
  <c r="F3730" i="7"/>
  <c r="E3730" i="7"/>
  <c r="G3730" i="7" s="1"/>
  <c r="H3730" i="7" s="1"/>
  <c r="F3725" i="7"/>
  <c r="E3725" i="7"/>
  <c r="G3725" i="7" s="1"/>
  <c r="H3725" i="7" s="1"/>
  <c r="F3720" i="7"/>
  <c r="E3720" i="7"/>
  <c r="G3720" i="7" s="1"/>
  <c r="H3720" i="7" s="1"/>
  <c r="F3709" i="7"/>
  <c r="E3709" i="7"/>
  <c r="G3709" i="7" s="1"/>
  <c r="H3709" i="7" s="1"/>
  <c r="F3694" i="7"/>
  <c r="E3694" i="7"/>
  <c r="G3694" i="7" s="1"/>
  <c r="H3694" i="7" s="1"/>
  <c r="F3691" i="7"/>
  <c r="E3691" i="7"/>
  <c r="G3691" i="7" s="1"/>
  <c r="H3691" i="7" s="1"/>
  <c r="F3688" i="7"/>
  <c r="E3688" i="7"/>
  <c r="G3688" i="7" s="1"/>
  <c r="H3688" i="7" s="1"/>
  <c r="F3682" i="7"/>
  <c r="E3682" i="7"/>
  <c r="G3682" i="7" s="1"/>
  <c r="H3682" i="7" s="1"/>
  <c r="F3678" i="7"/>
  <c r="E3678" i="7"/>
  <c r="G3678" i="7" s="1"/>
  <c r="H3678" i="7" s="1"/>
  <c r="F3674" i="7"/>
  <c r="F3672" i="7" s="1"/>
  <c r="E3674" i="7"/>
  <c r="G3674" i="7" s="1"/>
  <c r="H3674" i="7" s="1"/>
  <c r="F3665" i="7"/>
  <c r="E3665" i="7"/>
  <c r="G3665" i="7" s="1"/>
  <c r="H3665" i="7" s="1"/>
  <c r="F3661" i="7"/>
  <c r="E3661" i="7"/>
  <c r="G3661" i="7" s="1"/>
  <c r="H3661" i="7" s="1"/>
  <c r="F3657" i="7"/>
  <c r="F3655" i="7" s="1"/>
  <c r="E3657" i="7"/>
  <c r="G3657" i="7" s="1"/>
  <c r="H3657" i="7" s="1"/>
  <c r="F3651" i="7"/>
  <c r="E3651" i="7"/>
  <c r="G3651" i="7" s="1"/>
  <c r="H3651" i="7" s="1"/>
  <c r="F3648" i="7"/>
  <c r="E3648" i="7"/>
  <c r="G3648" i="7" s="1"/>
  <c r="H3648" i="7" s="1"/>
  <c r="F3643" i="7"/>
  <c r="E3643" i="7"/>
  <c r="G3643" i="7" s="1"/>
  <c r="H3643" i="7" s="1"/>
  <c r="F3638" i="7"/>
  <c r="E3638" i="7"/>
  <c r="G3638" i="7" s="1"/>
  <c r="H3638" i="7" s="1"/>
  <c r="F3633" i="7"/>
  <c r="E3633" i="7"/>
  <c r="G3633" i="7" s="1"/>
  <c r="H3633" i="7" s="1"/>
  <c r="F3622" i="7"/>
  <c r="F3621" i="7" s="1"/>
  <c r="F3620" i="7" s="1"/>
  <c r="F3619" i="7" s="1"/>
  <c r="E3622" i="7"/>
  <c r="G3622" i="7" s="1"/>
  <c r="H3622" i="7" s="1"/>
  <c r="F3607" i="7"/>
  <c r="E3607" i="7"/>
  <c r="G3607" i="7" s="1"/>
  <c r="H3607" i="7" s="1"/>
  <c r="F3604" i="7"/>
  <c r="E3604" i="7"/>
  <c r="G3604" i="7" s="1"/>
  <c r="H3604" i="7" s="1"/>
  <c r="F3601" i="7"/>
  <c r="E3601" i="7"/>
  <c r="G3601" i="7" s="1"/>
  <c r="H3601" i="7" s="1"/>
  <c r="F3595" i="7"/>
  <c r="E3595" i="7"/>
  <c r="G3595" i="7" s="1"/>
  <c r="H3595" i="7" s="1"/>
  <c r="F3591" i="7"/>
  <c r="E3591" i="7"/>
  <c r="G3591" i="7" s="1"/>
  <c r="H3591" i="7" s="1"/>
  <c r="F3587" i="7"/>
  <c r="F3585" i="7" s="1"/>
  <c r="E3587" i="7"/>
  <c r="G3587" i="7" s="1"/>
  <c r="H3587" i="7" s="1"/>
  <c r="F3578" i="7"/>
  <c r="E3578" i="7"/>
  <c r="G3578" i="7" s="1"/>
  <c r="H3578" i="7" s="1"/>
  <c r="F3574" i="7"/>
  <c r="E3574" i="7"/>
  <c r="G3574" i="7" s="1"/>
  <c r="H3574" i="7" s="1"/>
  <c r="F3570" i="7"/>
  <c r="F3568" i="7" s="1"/>
  <c r="E3570" i="7"/>
  <c r="G3570" i="7" s="1"/>
  <c r="H3570" i="7" s="1"/>
  <c r="F3564" i="7"/>
  <c r="E3564" i="7"/>
  <c r="G3564" i="7" s="1"/>
  <c r="H3564" i="7" s="1"/>
  <c r="F3561" i="7"/>
  <c r="E3561" i="7"/>
  <c r="G3561" i="7" s="1"/>
  <c r="H3561" i="7" s="1"/>
  <c r="F3556" i="7"/>
  <c r="E3556" i="7"/>
  <c r="G3556" i="7" s="1"/>
  <c r="H3556" i="7" s="1"/>
  <c r="F3551" i="7"/>
  <c r="E3551" i="7"/>
  <c r="G3551" i="7" s="1"/>
  <c r="H3551" i="7" s="1"/>
  <c r="F3546" i="7"/>
  <c r="E3546" i="7"/>
  <c r="G3546" i="7" s="1"/>
  <c r="H3546" i="7" s="1"/>
  <c r="F3535" i="7"/>
  <c r="F3534" i="7" s="1"/>
  <c r="F3533" i="7" s="1"/>
  <c r="F3532" i="7" s="1"/>
  <c r="E3535" i="7"/>
  <c r="G3535" i="7" s="1"/>
  <c r="H3535" i="7" s="1"/>
  <c r="F3520" i="7"/>
  <c r="E3520" i="7"/>
  <c r="G3520" i="7" s="1"/>
  <c r="H3520" i="7" s="1"/>
  <c r="F3517" i="7"/>
  <c r="E3517" i="7"/>
  <c r="G3517" i="7" s="1"/>
  <c r="H3517" i="7" s="1"/>
  <c r="F3514" i="7"/>
  <c r="E3514" i="7"/>
  <c r="G3514" i="7" s="1"/>
  <c r="H3514" i="7" s="1"/>
  <c r="F3508" i="7"/>
  <c r="E3508" i="7"/>
  <c r="F3504" i="7"/>
  <c r="E3504" i="7"/>
  <c r="F3500" i="7"/>
  <c r="E3500" i="7"/>
  <c r="F3491" i="7"/>
  <c r="E3491" i="7"/>
  <c r="F3487" i="7"/>
  <c r="E3487" i="7"/>
  <c r="F3483" i="7"/>
  <c r="E3483" i="7"/>
  <c r="F3477" i="7"/>
  <c r="E3477" i="7"/>
  <c r="F3474" i="7"/>
  <c r="E3474" i="7"/>
  <c r="F3469" i="7"/>
  <c r="E3469" i="7"/>
  <c r="F3464" i="7"/>
  <c r="E3464" i="7"/>
  <c r="F3459" i="7"/>
  <c r="E3459" i="7"/>
  <c r="F3448" i="7"/>
  <c r="E3448" i="7"/>
  <c r="F3433" i="7"/>
  <c r="E3433" i="7"/>
  <c r="F3430" i="7"/>
  <c r="E3430" i="7"/>
  <c r="F3427" i="7"/>
  <c r="E3427" i="7"/>
  <c r="F3421" i="7"/>
  <c r="E3421" i="7"/>
  <c r="F3417" i="7"/>
  <c r="E3417" i="7"/>
  <c r="F3413" i="7"/>
  <c r="E3413" i="7"/>
  <c r="F3404" i="7"/>
  <c r="E3404" i="7"/>
  <c r="F3400" i="7"/>
  <c r="E3400" i="7"/>
  <c r="F3396" i="7"/>
  <c r="E3396" i="7"/>
  <c r="F3390" i="7"/>
  <c r="E3390" i="7"/>
  <c r="F3387" i="7"/>
  <c r="E3387" i="7"/>
  <c r="F3382" i="7"/>
  <c r="E3382" i="7"/>
  <c r="F3377" i="7"/>
  <c r="E3377" i="7"/>
  <c r="F3372" i="7"/>
  <c r="E3372" i="7"/>
  <c r="F3361" i="7"/>
  <c r="E3361" i="7"/>
  <c r="F3344" i="7"/>
  <c r="E3344" i="7"/>
  <c r="F3341" i="7"/>
  <c r="E3341" i="7"/>
  <c r="F3338" i="7"/>
  <c r="E3338" i="7"/>
  <c r="F3332" i="7"/>
  <c r="E3332" i="7"/>
  <c r="F3328" i="7"/>
  <c r="F2284" i="7" s="1"/>
  <c r="E3328" i="7"/>
  <c r="E2284" i="7" s="1"/>
  <c r="E2197" i="7" s="1"/>
  <c r="F3324" i="7"/>
  <c r="F2280" i="7" s="1"/>
  <c r="E3324" i="7"/>
  <c r="E2280" i="7" s="1"/>
  <c r="E2193" i="7" s="1"/>
  <c r="F3315" i="7"/>
  <c r="F2271" i="7" s="1"/>
  <c r="E3315" i="7"/>
  <c r="E2271" i="7" s="1"/>
  <c r="E2184" i="7" s="1"/>
  <c r="F3311" i="7"/>
  <c r="F2267" i="7" s="1"/>
  <c r="F3307" i="7"/>
  <c r="F2263" i="7" s="1"/>
  <c r="E3307" i="7"/>
  <c r="E2263" i="7" s="1"/>
  <c r="E2176" i="7" s="1"/>
  <c r="F3301" i="7"/>
  <c r="F3298" i="7"/>
  <c r="F2254" i="7" s="1"/>
  <c r="E3298" i="7"/>
  <c r="E2254" i="7" s="1"/>
  <c r="E2167" i="7" s="1"/>
  <c r="F3296" i="7"/>
  <c r="F3294" i="7"/>
  <c r="F3289" i="7"/>
  <c r="F3283" i="7"/>
  <c r="F2239" i="7" s="1"/>
  <c r="E3283" i="7"/>
  <c r="E2239" i="7" s="1"/>
  <c r="E2152" i="7" s="1"/>
  <c r="F3272" i="7"/>
  <c r="E3272" i="7"/>
  <c r="E3229" i="7"/>
  <c r="E3193" i="7"/>
  <c r="G3193" i="7" s="1"/>
  <c r="H3193" i="7" s="1"/>
  <c r="E3189" i="7"/>
  <c r="G3189" i="7" s="1"/>
  <c r="H3189" i="7" s="1"/>
  <c r="E3188" i="7"/>
  <c r="G3188" i="7" s="1"/>
  <c r="H3188" i="7" s="1"/>
  <c r="E3187" i="7"/>
  <c r="G3187" i="7" s="1"/>
  <c r="H3187" i="7" s="1"/>
  <c r="E3179" i="7"/>
  <c r="F3165" i="7"/>
  <c r="E3165" i="7"/>
  <c r="F3162" i="7"/>
  <c r="F2205" i="7" s="1"/>
  <c r="E3162" i="7"/>
  <c r="F3159" i="7"/>
  <c r="E3159" i="7"/>
  <c r="F3151" i="7"/>
  <c r="E3151" i="7"/>
  <c r="F3148" i="7"/>
  <c r="E3148" i="7"/>
  <c r="F3145" i="7"/>
  <c r="E3145" i="7"/>
  <c r="F3139" i="7"/>
  <c r="E3139" i="7"/>
  <c r="F3135" i="7"/>
  <c r="E3135" i="7"/>
  <c r="F3131" i="7"/>
  <c r="E3131" i="7"/>
  <c r="F3122" i="7"/>
  <c r="E3122" i="7"/>
  <c r="F3118" i="7"/>
  <c r="E3118" i="7"/>
  <c r="F3114" i="7"/>
  <c r="E3114" i="7"/>
  <c r="F3108" i="7"/>
  <c r="E3108" i="7"/>
  <c r="F3105" i="7"/>
  <c r="E3105" i="7"/>
  <c r="F3100" i="7"/>
  <c r="E3100" i="7"/>
  <c r="F3095" i="7"/>
  <c r="E3095" i="7"/>
  <c r="F3090" i="7"/>
  <c r="E3090" i="7"/>
  <c r="F3079" i="7"/>
  <c r="E3079" i="7"/>
  <c r="F3064" i="7"/>
  <c r="E3064" i="7"/>
  <c r="F3061" i="7"/>
  <c r="E3061" i="7"/>
  <c r="F3058" i="7"/>
  <c r="E3058" i="7"/>
  <c r="F3052" i="7"/>
  <c r="E3052" i="7"/>
  <c r="F3048" i="7"/>
  <c r="E3048" i="7"/>
  <c r="F3044" i="7"/>
  <c r="E3044" i="7"/>
  <c r="F3035" i="7"/>
  <c r="E3035" i="7"/>
  <c r="F3031" i="7"/>
  <c r="E3031" i="7"/>
  <c r="F3027" i="7"/>
  <c r="E3027" i="7"/>
  <c r="F3021" i="7"/>
  <c r="E3021" i="7"/>
  <c r="F3018" i="7"/>
  <c r="E3018" i="7"/>
  <c r="F3013" i="7"/>
  <c r="E3013" i="7"/>
  <c r="F3008" i="7"/>
  <c r="E3008" i="7"/>
  <c r="F3003" i="7"/>
  <c r="E3003" i="7"/>
  <c r="F2992" i="7"/>
  <c r="E2992" i="7"/>
  <c r="F2977" i="7"/>
  <c r="E2977" i="7"/>
  <c r="F2974" i="7"/>
  <c r="E2974" i="7"/>
  <c r="F2971" i="7"/>
  <c r="E2971" i="7"/>
  <c r="F2890" i="7"/>
  <c r="E2890" i="7"/>
  <c r="F2887" i="7"/>
  <c r="E2887" i="7"/>
  <c r="F2884" i="7"/>
  <c r="E2884" i="7"/>
  <c r="F2878" i="7"/>
  <c r="E2878" i="7"/>
  <c r="F2874" i="7"/>
  <c r="E2874" i="7"/>
  <c r="F2870" i="7"/>
  <c r="E2870" i="7"/>
  <c r="F2861" i="7"/>
  <c r="E2861" i="7"/>
  <c r="F2857" i="7"/>
  <c r="E2857" i="7"/>
  <c r="F2853" i="7"/>
  <c r="E2853" i="7"/>
  <c r="F2847" i="7"/>
  <c r="E2847" i="7"/>
  <c r="F2844" i="7"/>
  <c r="E2844" i="7"/>
  <c r="F2839" i="7"/>
  <c r="E2839" i="7"/>
  <c r="F2834" i="7"/>
  <c r="E2834" i="7"/>
  <c r="F2829" i="7"/>
  <c r="E2829" i="7"/>
  <c r="F2818" i="7"/>
  <c r="E2818" i="7"/>
  <c r="F2803" i="7"/>
  <c r="E2803" i="7"/>
  <c r="F2800" i="7"/>
  <c r="E2800" i="7"/>
  <c r="F2797" i="7"/>
  <c r="E2797" i="7"/>
  <c r="F2791" i="7"/>
  <c r="E2791" i="7"/>
  <c r="F2787" i="7"/>
  <c r="E2787" i="7"/>
  <c r="F2783" i="7"/>
  <c r="E2783" i="7"/>
  <c r="F2779" i="7"/>
  <c r="E2779" i="7"/>
  <c r="F2774" i="7"/>
  <c r="E2774" i="7"/>
  <c r="F2772" i="7"/>
  <c r="G2772" i="7" s="1"/>
  <c r="H2772" i="7" s="1"/>
  <c r="E2769" i="7"/>
  <c r="E2768" i="7"/>
  <c r="E2767" i="7"/>
  <c r="G2767" i="7" s="1"/>
  <c r="H2767" i="7" s="1"/>
  <c r="F2766" i="7"/>
  <c r="E2765" i="7"/>
  <c r="F2760" i="7"/>
  <c r="E2760" i="7"/>
  <c r="F2758" i="7"/>
  <c r="G2758" i="7" s="1"/>
  <c r="H2758" i="7" s="1"/>
  <c r="E2757" i="7"/>
  <c r="F2756" i="7"/>
  <c r="F2234" i="7" s="1"/>
  <c r="E2756" i="7"/>
  <c r="E2234" i="7" s="1"/>
  <c r="E2147" i="7" s="1"/>
  <c r="F2755" i="7"/>
  <c r="G2755" i="7" s="1"/>
  <c r="H2755" i="7" s="1"/>
  <c r="F2754" i="7"/>
  <c r="F2232" i="7" s="1"/>
  <c r="E2754" i="7"/>
  <c r="F2753" i="7"/>
  <c r="G2753" i="7" s="1"/>
  <c r="H2753" i="7" s="1"/>
  <c r="E1970" i="7"/>
  <c r="F2748" i="7"/>
  <c r="G2748" i="7" s="1"/>
  <c r="H2748" i="7" s="1"/>
  <c r="E2747" i="7"/>
  <c r="F2742" i="7"/>
  <c r="E2742" i="7"/>
  <c r="F2731" i="7"/>
  <c r="E2731" i="7"/>
  <c r="F2716" i="7"/>
  <c r="E2716" i="7"/>
  <c r="F2713" i="7"/>
  <c r="E2713" i="7"/>
  <c r="F2710" i="7"/>
  <c r="E2710" i="7"/>
  <c r="F2704" i="7"/>
  <c r="E2704" i="7"/>
  <c r="F2700" i="7"/>
  <c r="E2700" i="7"/>
  <c r="F2696" i="7"/>
  <c r="E2696" i="7"/>
  <c r="F2687" i="7"/>
  <c r="E2687" i="7"/>
  <c r="F2683" i="7"/>
  <c r="E2683" i="7"/>
  <c r="F2679" i="7"/>
  <c r="E2679" i="7"/>
  <c r="F2673" i="7"/>
  <c r="E2673" i="7"/>
  <c r="F2670" i="7"/>
  <c r="E2670" i="7"/>
  <c r="F2665" i="7"/>
  <c r="E2665" i="7"/>
  <c r="F2660" i="7"/>
  <c r="E2660" i="7"/>
  <c r="F2655" i="7"/>
  <c r="E2655" i="7"/>
  <c r="F2644" i="7"/>
  <c r="E2644" i="7"/>
  <c r="F2629" i="7"/>
  <c r="E2629" i="7"/>
  <c r="F2626" i="7"/>
  <c r="E2626" i="7"/>
  <c r="F2623" i="7"/>
  <c r="E2623" i="7"/>
  <c r="F2617" i="7"/>
  <c r="E2617" i="7"/>
  <c r="F2613" i="7"/>
  <c r="E2613" i="7"/>
  <c r="F2609" i="7"/>
  <c r="E2609" i="7"/>
  <c r="F2600" i="7"/>
  <c r="E2600" i="7"/>
  <c r="F2596" i="7"/>
  <c r="E2596" i="7"/>
  <c r="F2592" i="7"/>
  <c r="E2592" i="7"/>
  <c r="F2586" i="7"/>
  <c r="E2586" i="7"/>
  <c r="F2583" i="7"/>
  <c r="E2583" i="7"/>
  <c r="F2578" i="7"/>
  <c r="E2578" i="7"/>
  <c r="F2573" i="7"/>
  <c r="E2573" i="7"/>
  <c r="F2568" i="7"/>
  <c r="E2568" i="7"/>
  <c r="F2557" i="7"/>
  <c r="E2557" i="7"/>
  <c r="F2542" i="7"/>
  <c r="E2542" i="7"/>
  <c r="E2281" i="7" s="1"/>
  <c r="E2194" i="7" s="1"/>
  <c r="F2539" i="7"/>
  <c r="E2539" i="7"/>
  <c r="F2536" i="7"/>
  <c r="E2536" i="7"/>
  <c r="F2530" i="7"/>
  <c r="E2530" i="7"/>
  <c r="F2526" i="7"/>
  <c r="E2526" i="7"/>
  <c r="F2522" i="7"/>
  <c r="E2522" i="7"/>
  <c r="F2513" i="7"/>
  <c r="E2513" i="7"/>
  <c r="F2509" i="7"/>
  <c r="E2509" i="7"/>
  <c r="F2505" i="7"/>
  <c r="E2505" i="7"/>
  <c r="F2499" i="7"/>
  <c r="E2499" i="7"/>
  <c r="F2496" i="7"/>
  <c r="E2496" i="7"/>
  <c r="F2491" i="7"/>
  <c r="E2491" i="7"/>
  <c r="F2486" i="7"/>
  <c r="E2486" i="7"/>
  <c r="F2481" i="7"/>
  <c r="E2481" i="7"/>
  <c r="F2470" i="7"/>
  <c r="E2470" i="7"/>
  <c r="F2455" i="7"/>
  <c r="E2455" i="7"/>
  <c r="F2452" i="7"/>
  <c r="E2452" i="7"/>
  <c r="F2449" i="7"/>
  <c r="E2449" i="7"/>
  <c r="F2443" i="7"/>
  <c r="E2443" i="7"/>
  <c r="F2439" i="7"/>
  <c r="E2439" i="7"/>
  <c r="F2435" i="7"/>
  <c r="E2435" i="7"/>
  <c r="F2426" i="7"/>
  <c r="E2426" i="7"/>
  <c r="F2422" i="7"/>
  <c r="F2418" i="7"/>
  <c r="E2418" i="7"/>
  <c r="F2412" i="7"/>
  <c r="E2412" i="7"/>
  <c r="F2409" i="7"/>
  <c r="E2409" i="7"/>
  <c r="F2404" i="7"/>
  <c r="E2404" i="7"/>
  <c r="F2399" i="7"/>
  <c r="E2399" i="7"/>
  <c r="F2394" i="7"/>
  <c r="E2394" i="7"/>
  <c r="F2383" i="7"/>
  <c r="E2383" i="7"/>
  <c r="F2368" i="7"/>
  <c r="E2368" i="7"/>
  <c r="F2365" i="7"/>
  <c r="E2365" i="7"/>
  <c r="F2362" i="7"/>
  <c r="E2362" i="7"/>
  <c r="F2356" i="7"/>
  <c r="E2356" i="7"/>
  <c r="F2352" i="7"/>
  <c r="E2352" i="7"/>
  <c r="F2348" i="7"/>
  <c r="E2348" i="7"/>
  <c r="F2339" i="7"/>
  <c r="E2339" i="7"/>
  <c r="F2335" i="7"/>
  <c r="E2335" i="7"/>
  <c r="F2331" i="7"/>
  <c r="E2331" i="7"/>
  <c r="F2325" i="7"/>
  <c r="E2325" i="7"/>
  <c r="F2322" i="7"/>
  <c r="E2322" i="7"/>
  <c r="F2317" i="7"/>
  <c r="F2312" i="7"/>
  <c r="E2312" i="7"/>
  <c r="F2307" i="7"/>
  <c r="E2307" i="7"/>
  <c r="F2296" i="7"/>
  <c r="E2296" i="7"/>
  <c r="F2113" i="7"/>
  <c r="E2113" i="7"/>
  <c r="F2112" i="7"/>
  <c r="E2112" i="7"/>
  <c r="F2111" i="7"/>
  <c r="E2111" i="7"/>
  <c r="F2110" i="7"/>
  <c r="E2110" i="7"/>
  <c r="F2109" i="7"/>
  <c r="E2109" i="7"/>
  <c r="F2108" i="7"/>
  <c r="E2108" i="7"/>
  <c r="F2106" i="7"/>
  <c r="E2106" i="7"/>
  <c r="F2105" i="7"/>
  <c r="E2105" i="7"/>
  <c r="F2103" i="7"/>
  <c r="E2103" i="7"/>
  <c r="F2102" i="7"/>
  <c r="E2102" i="7"/>
  <c r="F2098" i="7"/>
  <c r="E2098" i="7"/>
  <c r="F2097" i="7"/>
  <c r="E2097" i="7"/>
  <c r="F2096" i="7"/>
  <c r="E2096" i="7"/>
  <c r="F2094" i="7"/>
  <c r="E2094" i="7"/>
  <c r="F2093" i="7"/>
  <c r="E2093" i="7"/>
  <c r="F2092" i="7"/>
  <c r="E2092" i="7"/>
  <c r="F2090" i="7"/>
  <c r="E2090" i="7"/>
  <c r="F2089" i="7"/>
  <c r="E2089" i="7"/>
  <c r="F2088" i="7"/>
  <c r="E2088" i="7"/>
  <c r="F2086" i="7"/>
  <c r="E2086" i="7"/>
  <c r="F2081" i="7"/>
  <c r="E2081" i="7"/>
  <c r="F2080" i="7"/>
  <c r="E2080" i="7"/>
  <c r="F2079" i="7"/>
  <c r="E2079" i="7"/>
  <c r="F1990" i="7"/>
  <c r="G2077" i="7"/>
  <c r="H2077" i="7" s="1"/>
  <c r="F2075" i="7"/>
  <c r="F2073" i="7"/>
  <c r="F2072" i="7"/>
  <c r="F2066" i="7"/>
  <c r="E2066" i="7"/>
  <c r="F2065" i="7"/>
  <c r="E2065" i="7"/>
  <c r="E1976" i="7"/>
  <c r="G1976" i="7" s="1"/>
  <c r="H1976" i="7" s="1"/>
  <c r="F2053" i="7"/>
  <c r="E2053" i="7"/>
  <c r="F1965" i="7"/>
  <c r="F2050" i="7"/>
  <c r="F2049" i="7"/>
  <c r="F2048" i="7"/>
  <c r="F2047" i="7"/>
  <c r="F2045" i="7"/>
  <c r="F2044" i="7"/>
  <c r="F2043" i="7"/>
  <c r="F2042" i="7"/>
  <c r="F2041" i="7"/>
  <c r="F2040" i="7"/>
  <c r="F2039" i="7"/>
  <c r="F2038" i="7"/>
  <c r="F2037" i="7"/>
  <c r="F2036" i="7"/>
  <c r="F2031" i="7"/>
  <c r="F2030" i="7"/>
  <c r="F2029" i="7"/>
  <c r="F1672" i="7"/>
  <c r="G1672" i="7" s="1"/>
  <c r="H1672" i="7" s="1"/>
  <c r="E1672" i="7"/>
  <c r="F1669" i="7"/>
  <c r="E1669" i="7"/>
  <c r="F1666" i="7"/>
  <c r="G1666" i="7" s="1"/>
  <c r="H1666" i="7" s="1"/>
  <c r="E1666" i="7"/>
  <c r="F1660" i="7"/>
  <c r="E1660" i="7"/>
  <c r="F1656" i="7"/>
  <c r="E1656" i="7"/>
  <c r="F1652" i="7"/>
  <c r="G1652" i="7" s="1"/>
  <c r="H1652" i="7" s="1"/>
  <c r="E1652" i="7"/>
  <c r="F1643" i="7"/>
  <c r="E1643" i="7"/>
  <c r="F1639" i="7"/>
  <c r="E1639" i="7"/>
  <c r="F1635" i="7"/>
  <c r="E1635" i="7"/>
  <c r="F1629" i="7"/>
  <c r="E1629" i="7"/>
  <c r="F1626" i="7"/>
  <c r="E1626" i="7"/>
  <c r="F1621" i="7"/>
  <c r="G1621" i="7" s="1"/>
  <c r="H1621" i="7" s="1"/>
  <c r="E1621" i="7"/>
  <c r="F1616" i="7"/>
  <c r="E1616" i="7"/>
  <c r="F1611" i="7"/>
  <c r="E1611" i="7"/>
  <c r="F1600" i="7"/>
  <c r="G1600" i="7" s="1"/>
  <c r="H1600" i="7" s="1"/>
  <c r="E1600" i="7"/>
  <c r="F1591" i="7"/>
  <c r="G1591" i="7" s="1"/>
  <c r="H1591" i="7" s="1"/>
  <c r="E1591" i="7"/>
  <c r="F1590" i="7"/>
  <c r="E1590" i="7"/>
  <c r="F1589" i="7"/>
  <c r="E1589" i="7"/>
  <c r="F1588" i="7"/>
  <c r="G1588" i="7" s="1"/>
  <c r="H1588" i="7" s="1"/>
  <c r="E1588" i="7"/>
  <c r="F1587" i="7"/>
  <c r="E1587" i="7"/>
  <c r="F1586" i="7"/>
  <c r="G1586" i="7" s="1"/>
  <c r="H1586" i="7" s="1"/>
  <c r="E1586" i="7"/>
  <c r="F1584" i="7"/>
  <c r="G1584" i="7" s="1"/>
  <c r="H1584" i="7" s="1"/>
  <c r="E1584" i="7"/>
  <c r="F1583" i="7"/>
  <c r="E1583" i="7"/>
  <c r="F1581" i="7"/>
  <c r="G1581" i="7" s="1"/>
  <c r="H1581" i="7" s="1"/>
  <c r="E1581" i="7"/>
  <c r="F1580" i="7"/>
  <c r="G1580" i="7" s="1"/>
  <c r="H1580" i="7" s="1"/>
  <c r="E1580" i="7"/>
  <c r="F1576" i="7"/>
  <c r="E1576" i="7"/>
  <c r="F1575" i="7"/>
  <c r="G1575" i="7" s="1"/>
  <c r="H1575" i="7" s="1"/>
  <c r="E1575" i="7"/>
  <c r="F1574" i="7"/>
  <c r="G1574" i="7" s="1"/>
  <c r="H1574" i="7" s="1"/>
  <c r="E1574" i="7"/>
  <c r="F1572" i="7"/>
  <c r="E1572" i="7"/>
  <c r="F1571" i="7"/>
  <c r="G1571" i="7" s="1"/>
  <c r="H1571" i="7" s="1"/>
  <c r="E1571" i="7"/>
  <c r="F1570" i="7"/>
  <c r="G1570" i="7" s="1"/>
  <c r="H1570" i="7" s="1"/>
  <c r="E1570" i="7"/>
  <c r="F1568" i="7"/>
  <c r="E1568" i="7"/>
  <c r="F1567" i="7"/>
  <c r="G1567" i="7" s="1"/>
  <c r="H1567" i="7" s="1"/>
  <c r="E1567" i="7"/>
  <c r="F1566" i="7"/>
  <c r="G1566" i="7" s="1"/>
  <c r="H1566" i="7" s="1"/>
  <c r="E1566" i="7"/>
  <c r="F1564" i="7"/>
  <c r="E1564" i="7"/>
  <c r="F1561" i="7"/>
  <c r="G1561" i="7" s="1"/>
  <c r="H1561" i="7" s="1"/>
  <c r="E1561" i="7"/>
  <c r="F1559" i="7"/>
  <c r="G1559" i="7" s="1"/>
  <c r="H1559" i="7" s="1"/>
  <c r="E1559" i="7"/>
  <c r="F1558" i="7"/>
  <c r="E1558" i="7"/>
  <c r="F1557" i="7"/>
  <c r="G1557" i="7" s="1"/>
  <c r="H1557" i="7" s="1"/>
  <c r="E1557" i="7"/>
  <c r="F1555" i="7"/>
  <c r="G1555" i="7" s="1"/>
  <c r="H1555" i="7" s="1"/>
  <c r="E1555" i="7"/>
  <c r="F1554" i="7"/>
  <c r="E1554" i="7"/>
  <c r="F1553" i="7"/>
  <c r="G1553" i="7" s="1"/>
  <c r="H1553" i="7" s="1"/>
  <c r="E1553" i="7"/>
  <c r="F1551" i="7"/>
  <c r="G1551" i="7" s="1"/>
  <c r="H1551" i="7" s="1"/>
  <c r="E1551" i="7"/>
  <c r="F1550" i="7"/>
  <c r="E1550" i="7"/>
  <c r="F1549" i="7"/>
  <c r="G1549" i="7" s="1"/>
  <c r="H1549" i="7" s="1"/>
  <c r="E1549" i="7"/>
  <c r="F1547" i="7"/>
  <c r="G1547" i="7" s="1"/>
  <c r="H1547" i="7" s="1"/>
  <c r="E1547" i="7"/>
  <c r="F1544" i="7"/>
  <c r="E1544" i="7"/>
  <c r="F1543" i="7"/>
  <c r="G1543" i="7" s="1"/>
  <c r="H1543" i="7" s="1"/>
  <c r="E1543" i="7"/>
  <c r="F1541" i="7"/>
  <c r="G1541" i="7" s="1"/>
  <c r="H1541" i="7" s="1"/>
  <c r="E1541" i="7"/>
  <c r="F1540" i="7"/>
  <c r="E1540" i="7"/>
  <c r="F1538" i="7"/>
  <c r="G1538" i="7" s="1"/>
  <c r="H1538" i="7" s="1"/>
  <c r="E1538" i="7"/>
  <c r="F1537" i="7"/>
  <c r="G1537" i="7" s="1"/>
  <c r="H1537" i="7" s="1"/>
  <c r="E1537" i="7"/>
  <c r="F1536" i="7"/>
  <c r="E1536" i="7"/>
  <c r="F1535" i="7"/>
  <c r="G1535" i="7" s="1"/>
  <c r="H1535" i="7" s="1"/>
  <c r="E1535" i="7"/>
  <c r="F1531" i="7"/>
  <c r="G1531" i="7" s="1"/>
  <c r="H1531" i="7" s="1"/>
  <c r="E1531" i="7"/>
  <c r="F1530" i="7"/>
  <c r="E1530" i="7"/>
  <c r="F1528" i="7"/>
  <c r="G1528" i="7" s="1"/>
  <c r="H1528" i="7" s="1"/>
  <c r="E1528" i="7"/>
  <c r="F1527" i="7"/>
  <c r="G1527" i="7" s="1"/>
  <c r="H1527" i="7" s="1"/>
  <c r="E1527" i="7"/>
  <c r="F1526" i="7"/>
  <c r="E1526" i="7"/>
  <c r="F1525" i="7"/>
  <c r="G1525" i="7" s="1"/>
  <c r="H1525" i="7" s="1"/>
  <c r="E1525" i="7"/>
  <c r="F1523" i="7"/>
  <c r="G1523" i="7" s="1"/>
  <c r="H1523" i="7" s="1"/>
  <c r="E1523" i="7"/>
  <c r="F1522" i="7"/>
  <c r="E1522" i="7"/>
  <c r="F1521" i="7"/>
  <c r="G1521" i="7" s="1"/>
  <c r="H1521" i="7" s="1"/>
  <c r="E1521" i="7"/>
  <c r="F1520" i="7"/>
  <c r="G1520" i="7" s="1"/>
  <c r="H1520" i="7" s="1"/>
  <c r="E1520" i="7"/>
  <c r="F1519" i="7"/>
  <c r="E1519" i="7"/>
  <c r="F1518" i="7"/>
  <c r="G1518" i="7" s="1"/>
  <c r="H1518" i="7" s="1"/>
  <c r="E1518" i="7"/>
  <c r="F1517" i="7"/>
  <c r="G1517" i="7" s="1"/>
  <c r="H1517" i="7" s="1"/>
  <c r="E1517" i="7"/>
  <c r="F1516" i="7"/>
  <c r="E1516" i="7"/>
  <c r="F1515" i="7"/>
  <c r="G1515" i="7" s="1"/>
  <c r="H1515" i="7" s="1"/>
  <c r="E1515" i="7"/>
  <c r="F1514" i="7"/>
  <c r="G1514" i="7" s="1"/>
  <c r="H1514" i="7" s="1"/>
  <c r="E1514" i="7"/>
  <c r="F1509" i="7"/>
  <c r="E1509" i="7"/>
  <c r="F1508" i="7"/>
  <c r="G1508" i="7" s="1"/>
  <c r="H1508" i="7" s="1"/>
  <c r="E1508" i="7"/>
  <c r="F1507" i="7"/>
  <c r="G1507" i="7" s="1"/>
  <c r="H1507" i="7" s="1"/>
  <c r="E1507" i="7"/>
  <c r="F1498" i="7"/>
  <c r="E1498" i="7"/>
  <c r="F1495" i="7"/>
  <c r="G1495" i="7" s="1"/>
  <c r="H1495" i="7" s="1"/>
  <c r="E1495" i="7"/>
  <c r="F1492" i="7"/>
  <c r="E1492" i="7"/>
  <c r="F1486" i="7"/>
  <c r="E1486" i="7"/>
  <c r="F1482" i="7"/>
  <c r="E1482" i="7"/>
  <c r="F1478" i="7"/>
  <c r="E1478" i="7"/>
  <c r="F1469" i="7"/>
  <c r="E1469" i="7"/>
  <c r="F1465" i="7"/>
  <c r="E1465" i="7"/>
  <c r="F1461" i="7"/>
  <c r="G1461" i="7" s="1"/>
  <c r="H1461" i="7" s="1"/>
  <c r="E1461" i="7"/>
  <c r="F1455" i="7"/>
  <c r="E1455" i="7"/>
  <c r="F1452" i="7"/>
  <c r="E1452" i="7"/>
  <c r="F1447" i="7"/>
  <c r="G1447" i="7" s="1"/>
  <c r="H1447" i="7" s="1"/>
  <c r="E1447" i="7"/>
  <c r="F1442" i="7"/>
  <c r="E1442" i="7"/>
  <c r="F1437" i="7"/>
  <c r="E1437" i="7"/>
  <c r="F1426" i="7"/>
  <c r="E1426" i="7"/>
  <c r="F1411" i="7"/>
  <c r="E1411" i="7"/>
  <c r="F1408" i="7"/>
  <c r="E1408" i="7"/>
  <c r="F1405" i="7"/>
  <c r="E1405" i="7"/>
  <c r="F1399" i="7"/>
  <c r="E1399" i="7"/>
  <c r="F1395" i="7"/>
  <c r="G1395" i="7" s="1"/>
  <c r="H1395" i="7" s="1"/>
  <c r="E1395" i="7"/>
  <c r="F1391" i="7"/>
  <c r="G1391" i="7" s="1"/>
  <c r="H1391" i="7" s="1"/>
  <c r="E1391" i="7"/>
  <c r="F1382" i="7"/>
  <c r="F1295" i="7" s="1"/>
  <c r="E1382" i="7"/>
  <c r="E1295" i="7" s="1"/>
  <c r="F1378" i="7"/>
  <c r="E1378" i="7"/>
  <c r="E1291" i="7" s="1"/>
  <c r="F1374" i="7"/>
  <c r="E1374" i="7"/>
  <c r="E1287" i="7" s="1"/>
  <c r="F1368" i="7"/>
  <c r="F1281" i="7" s="1"/>
  <c r="E1368" i="7"/>
  <c r="E1365" i="7"/>
  <c r="E1278" i="7" s="1"/>
  <c r="F1360" i="7"/>
  <c r="F1273" i="7" s="1"/>
  <c r="E1360" i="7"/>
  <c r="E1273" i="7" s="1"/>
  <c r="F1355" i="7"/>
  <c r="F1268" i="7" s="1"/>
  <c r="E1355" i="7"/>
  <c r="E1268" i="7" s="1"/>
  <c r="F1350" i="7"/>
  <c r="G1350" i="7" s="1"/>
  <c r="E1350" i="7"/>
  <c r="E1339" i="7"/>
  <c r="G1339" i="7" s="1"/>
  <c r="F1330" i="7"/>
  <c r="E1330" i="7"/>
  <c r="F1329" i="7"/>
  <c r="E1329" i="7"/>
  <c r="F1328" i="7"/>
  <c r="E1328" i="7"/>
  <c r="F1327" i="7"/>
  <c r="E1327" i="7"/>
  <c r="F1326" i="7"/>
  <c r="E1326" i="7"/>
  <c r="F1325" i="7"/>
  <c r="E1325" i="7"/>
  <c r="F1323" i="7"/>
  <c r="E1323" i="7"/>
  <c r="F1322" i="7"/>
  <c r="E1322" i="7"/>
  <c r="F1320" i="7"/>
  <c r="E1320" i="7"/>
  <c r="F1319" i="7"/>
  <c r="E1319" i="7"/>
  <c r="F1315" i="7"/>
  <c r="E1315" i="7"/>
  <c r="F1314" i="7"/>
  <c r="E1314" i="7"/>
  <c r="F1313" i="7"/>
  <c r="E1313" i="7"/>
  <c r="F1311" i="7"/>
  <c r="E1311" i="7"/>
  <c r="F1310" i="7"/>
  <c r="E1310" i="7"/>
  <c r="F1309" i="7"/>
  <c r="E1309" i="7"/>
  <c r="F1307" i="7"/>
  <c r="E1307" i="7"/>
  <c r="F1306" i="7"/>
  <c r="E1306" i="7"/>
  <c r="F1305" i="7"/>
  <c r="E1305" i="7"/>
  <c r="F1303" i="7"/>
  <c r="E1303" i="7"/>
  <c r="F1237" i="7"/>
  <c r="E1237" i="7"/>
  <c r="F1234" i="7"/>
  <c r="E1234" i="7"/>
  <c r="F1231" i="7"/>
  <c r="E1231" i="7"/>
  <c r="F1225" i="7"/>
  <c r="E1225" i="7"/>
  <c r="F1221" i="7"/>
  <c r="E1221" i="7"/>
  <c r="F1217" i="7"/>
  <c r="E1217" i="7"/>
  <c r="F1208" i="7"/>
  <c r="E1208" i="7"/>
  <c r="F1204" i="7"/>
  <c r="E1204" i="7"/>
  <c r="F1200" i="7"/>
  <c r="E1200" i="7"/>
  <c r="F1194" i="7"/>
  <c r="E1194" i="7"/>
  <c r="F1191" i="7"/>
  <c r="E1191" i="7"/>
  <c r="F1186" i="7"/>
  <c r="E1186" i="7"/>
  <c r="F1181" i="7"/>
  <c r="E1181" i="7"/>
  <c r="F1176" i="7"/>
  <c r="E1176" i="7"/>
  <c r="F1165" i="7"/>
  <c r="E1165" i="7"/>
  <c r="F1150" i="7"/>
  <c r="E1150" i="7"/>
  <c r="F1147" i="7"/>
  <c r="E1147" i="7"/>
  <c r="F1144" i="7"/>
  <c r="E1144" i="7"/>
  <c r="F1136" i="7"/>
  <c r="E1136" i="7"/>
  <c r="F1133" i="7"/>
  <c r="E1133" i="7"/>
  <c r="F1130" i="7"/>
  <c r="E1130" i="7"/>
  <c r="F1124" i="7"/>
  <c r="E1124" i="7"/>
  <c r="F1120" i="7"/>
  <c r="E1120" i="7"/>
  <c r="F1116" i="7"/>
  <c r="E1116" i="7"/>
  <c r="F1107" i="7"/>
  <c r="E1107" i="7"/>
  <c r="F1103" i="7"/>
  <c r="E1103" i="7"/>
  <c r="F1099" i="7"/>
  <c r="E1099" i="7"/>
  <c r="F1093" i="7"/>
  <c r="E1093" i="7"/>
  <c r="F1090" i="7"/>
  <c r="E1090" i="7"/>
  <c r="F1085" i="7"/>
  <c r="E1085" i="7"/>
  <c r="F1080" i="7"/>
  <c r="E1080" i="7"/>
  <c r="F1075" i="7"/>
  <c r="E1075" i="7"/>
  <c r="F1064" i="7"/>
  <c r="E1064" i="7"/>
  <c r="F1048" i="7"/>
  <c r="E1048" i="7"/>
  <c r="F1045" i="7"/>
  <c r="E1045" i="7"/>
  <c r="F1042" i="7"/>
  <c r="E1042" i="7"/>
  <c r="F1036" i="7"/>
  <c r="E1036" i="7"/>
  <c r="F1032" i="7"/>
  <c r="E1032" i="7"/>
  <c r="F1028" i="7"/>
  <c r="E1028" i="7"/>
  <c r="F1019" i="7"/>
  <c r="E1019" i="7"/>
  <c r="F1015" i="7"/>
  <c r="E1015" i="7"/>
  <c r="F1011" i="7"/>
  <c r="E1011" i="7"/>
  <c r="F1005" i="7"/>
  <c r="E1005" i="7"/>
  <c r="F1002" i="7"/>
  <c r="E1002" i="7"/>
  <c r="F997" i="7"/>
  <c r="E997" i="7"/>
  <c r="F992" i="7"/>
  <c r="E992" i="7"/>
  <c r="F987" i="7"/>
  <c r="E987" i="7"/>
  <c r="F976" i="7"/>
  <c r="E976" i="7"/>
  <c r="F961" i="7"/>
  <c r="E961" i="7"/>
  <c r="F958" i="7"/>
  <c r="E958" i="7"/>
  <c r="F955" i="7"/>
  <c r="E955" i="7"/>
  <c r="F949" i="7"/>
  <c r="E949" i="7"/>
  <c r="F945" i="7"/>
  <c r="E945" i="7"/>
  <c r="F941" i="7"/>
  <c r="E941" i="7"/>
  <c r="F932" i="7"/>
  <c r="E932" i="7"/>
  <c r="F928" i="7"/>
  <c r="E928" i="7"/>
  <c r="F924" i="7"/>
  <c r="E924" i="7"/>
  <c r="F918" i="7"/>
  <c r="E918" i="7"/>
  <c r="F915" i="7"/>
  <c r="E915" i="7"/>
  <c r="F910" i="7"/>
  <c r="E910" i="7"/>
  <c r="F905" i="7"/>
  <c r="E905" i="7"/>
  <c r="F900" i="7"/>
  <c r="E900" i="7"/>
  <c r="F889" i="7"/>
  <c r="E889" i="7"/>
  <c r="F874" i="7"/>
  <c r="E874" i="7"/>
  <c r="F871" i="7"/>
  <c r="E871" i="7"/>
  <c r="F868" i="7"/>
  <c r="E868" i="7"/>
  <c r="F862" i="7"/>
  <c r="E862" i="7"/>
  <c r="F858" i="7"/>
  <c r="E858" i="7"/>
  <c r="F854" i="7"/>
  <c r="E854" i="7"/>
  <c r="F845" i="7"/>
  <c r="E845" i="7"/>
  <c r="F841" i="7"/>
  <c r="E841" i="7"/>
  <c r="F837" i="7"/>
  <c r="E837" i="7"/>
  <c r="F831" i="7"/>
  <c r="E831" i="7"/>
  <c r="F828" i="7"/>
  <c r="E828" i="7"/>
  <c r="F823" i="7"/>
  <c r="E823" i="7"/>
  <c r="F818" i="7"/>
  <c r="E818" i="7"/>
  <c r="F813" i="7"/>
  <c r="E813" i="7"/>
  <c r="F802" i="7"/>
  <c r="E802" i="7"/>
  <c r="F787" i="7"/>
  <c r="E787" i="7"/>
  <c r="F784" i="7"/>
  <c r="E784" i="7"/>
  <c r="F781" i="7"/>
  <c r="E781" i="7"/>
  <c r="F775" i="7"/>
  <c r="E775" i="7"/>
  <c r="F771" i="7"/>
  <c r="E771" i="7"/>
  <c r="F767" i="7"/>
  <c r="E767" i="7"/>
  <c r="F758" i="7"/>
  <c r="E758" i="7"/>
  <c r="F754" i="7"/>
  <c r="E754" i="7"/>
  <c r="F750" i="7"/>
  <c r="E750" i="7"/>
  <c r="F744" i="7"/>
  <c r="E744" i="7"/>
  <c r="F741" i="7"/>
  <c r="E741" i="7"/>
  <c r="F736" i="7"/>
  <c r="E736" i="7"/>
  <c r="F731" i="7"/>
  <c r="E731" i="7"/>
  <c r="F726" i="7"/>
  <c r="E726" i="7"/>
  <c r="F715" i="7"/>
  <c r="E715" i="7"/>
  <c r="F706" i="7"/>
  <c r="E706" i="7"/>
  <c r="F705" i="7"/>
  <c r="E705" i="7"/>
  <c r="F704" i="7"/>
  <c r="E704" i="7"/>
  <c r="F703" i="7"/>
  <c r="E703" i="7"/>
  <c r="F702" i="7"/>
  <c r="E702" i="7"/>
  <c r="F701" i="7"/>
  <c r="E701" i="7"/>
  <c r="F699" i="7"/>
  <c r="E699" i="7"/>
  <c r="F698" i="7"/>
  <c r="E698" i="7"/>
  <c r="F696" i="7"/>
  <c r="E696" i="7"/>
  <c r="F695" i="7"/>
  <c r="E695" i="7"/>
  <c r="F691" i="7"/>
  <c r="E691" i="7"/>
  <c r="F690" i="7"/>
  <c r="E690" i="7"/>
  <c r="F689" i="7"/>
  <c r="E689" i="7"/>
  <c r="F687" i="7"/>
  <c r="E687" i="7"/>
  <c r="F686" i="7"/>
  <c r="E686" i="7"/>
  <c r="F685" i="7"/>
  <c r="E685" i="7"/>
  <c r="F683" i="7"/>
  <c r="E683" i="7"/>
  <c r="F682" i="7"/>
  <c r="E682" i="7"/>
  <c r="F681" i="7"/>
  <c r="E681" i="7"/>
  <c r="F679" i="7"/>
  <c r="E679" i="7"/>
  <c r="F676" i="7"/>
  <c r="E676" i="7"/>
  <c r="F674" i="7"/>
  <c r="E674" i="7"/>
  <c r="F673" i="7"/>
  <c r="E673" i="7"/>
  <c r="F672" i="7"/>
  <c r="E672" i="7"/>
  <c r="F670" i="7"/>
  <c r="E670" i="7"/>
  <c r="F669" i="7"/>
  <c r="E669" i="7"/>
  <c r="F668" i="7"/>
  <c r="E668" i="7"/>
  <c r="F666" i="7"/>
  <c r="E666" i="7"/>
  <c r="F665" i="7"/>
  <c r="E665" i="7"/>
  <c r="F664" i="7"/>
  <c r="E664" i="7"/>
  <c r="F662" i="7"/>
  <c r="E662" i="7"/>
  <c r="F659" i="7"/>
  <c r="E659" i="7"/>
  <c r="F658" i="7"/>
  <c r="E658" i="7"/>
  <c r="F656" i="7"/>
  <c r="E656" i="7"/>
  <c r="F655" i="7"/>
  <c r="E655" i="7"/>
  <c r="F653" i="7"/>
  <c r="E653" i="7"/>
  <c r="F652" i="7"/>
  <c r="E652" i="7"/>
  <c r="F651" i="7"/>
  <c r="E651" i="7"/>
  <c r="F650" i="7"/>
  <c r="E650" i="7"/>
  <c r="F646" i="7"/>
  <c r="E646" i="7"/>
  <c r="F645" i="7"/>
  <c r="E645" i="7"/>
  <c r="F643" i="7"/>
  <c r="E643" i="7"/>
  <c r="F642" i="7"/>
  <c r="E642" i="7"/>
  <c r="F641" i="7"/>
  <c r="E641" i="7"/>
  <c r="F640" i="7"/>
  <c r="E640" i="7"/>
  <c r="F638" i="7"/>
  <c r="E638" i="7"/>
  <c r="F637" i="7"/>
  <c r="E637" i="7"/>
  <c r="F636" i="7"/>
  <c r="E636" i="7"/>
  <c r="F635" i="7"/>
  <c r="E635" i="7"/>
  <c r="F634" i="7"/>
  <c r="E634" i="7"/>
  <c r="F633" i="7"/>
  <c r="E633" i="7"/>
  <c r="F632" i="7"/>
  <c r="E632" i="7"/>
  <c r="F631" i="7"/>
  <c r="E631" i="7"/>
  <c r="F630" i="7"/>
  <c r="E630" i="7"/>
  <c r="F629" i="7"/>
  <c r="E629" i="7"/>
  <c r="F624" i="7"/>
  <c r="E624" i="7"/>
  <c r="F623" i="7"/>
  <c r="E623" i="7"/>
  <c r="F622" i="7"/>
  <c r="E622" i="7"/>
  <c r="F526" i="7"/>
  <c r="E526" i="7"/>
  <c r="F523" i="7"/>
  <c r="E523" i="7"/>
  <c r="F520" i="7"/>
  <c r="E520" i="7"/>
  <c r="F514" i="7"/>
  <c r="E514" i="7"/>
  <c r="F510" i="7"/>
  <c r="E510" i="7"/>
  <c r="F506" i="7"/>
  <c r="E506" i="7"/>
  <c r="F497" i="7"/>
  <c r="E497" i="7"/>
  <c r="F493" i="7"/>
  <c r="E493" i="7"/>
  <c r="F489" i="7"/>
  <c r="E489" i="7"/>
  <c r="F483" i="7"/>
  <c r="E483" i="7"/>
  <c r="F480" i="7"/>
  <c r="E480" i="7"/>
  <c r="F475" i="7"/>
  <c r="E475" i="7"/>
  <c r="F470" i="7"/>
  <c r="E470" i="7"/>
  <c r="F465" i="7"/>
  <c r="E465" i="7"/>
  <c r="F454" i="7"/>
  <c r="E454" i="7"/>
  <c r="F439" i="7"/>
  <c r="E439" i="7"/>
  <c r="F436" i="7"/>
  <c r="E436" i="7"/>
  <c r="F433" i="7"/>
  <c r="E433" i="7"/>
  <c r="F427" i="7"/>
  <c r="E427" i="7"/>
  <c r="F423" i="7"/>
  <c r="E423" i="7"/>
  <c r="F419" i="7"/>
  <c r="E419" i="7"/>
  <c r="F410" i="7"/>
  <c r="E410" i="7"/>
  <c r="F406" i="7"/>
  <c r="E406" i="7"/>
  <c r="F402" i="7"/>
  <c r="E402" i="7"/>
  <c r="F396" i="7"/>
  <c r="E396" i="7"/>
  <c r="F393" i="7"/>
  <c r="E393" i="7"/>
  <c r="F388" i="7"/>
  <c r="E388" i="7"/>
  <c r="F383" i="7"/>
  <c r="E383" i="7"/>
  <c r="F378" i="7"/>
  <c r="F291" i="7" s="1"/>
  <c r="E378" i="7"/>
  <c r="F367" i="7"/>
  <c r="E367" i="7"/>
  <c r="F358" i="7"/>
  <c r="E358" i="7"/>
  <c r="F357" i="7"/>
  <c r="E357" i="7"/>
  <c r="F356" i="7"/>
  <c r="E356" i="7"/>
  <c r="F355" i="7"/>
  <c r="E355" i="7"/>
  <c r="F354" i="7"/>
  <c r="E354" i="7"/>
  <c r="F353" i="7"/>
  <c r="E353" i="7"/>
  <c r="F351" i="7"/>
  <c r="E351" i="7"/>
  <c r="F350" i="7"/>
  <c r="E350" i="7"/>
  <c r="F348" i="7"/>
  <c r="E348" i="7"/>
  <c r="F347" i="7"/>
  <c r="E347" i="7"/>
  <c r="F343" i="7"/>
  <c r="E343" i="7"/>
  <c r="F342" i="7"/>
  <c r="E342" i="7"/>
  <c r="F341" i="7"/>
  <c r="E341" i="7"/>
  <c r="F339" i="7"/>
  <c r="E339" i="7"/>
  <c r="F338" i="7"/>
  <c r="E338" i="7"/>
  <c r="F337" i="7"/>
  <c r="E337" i="7"/>
  <c r="F335" i="7"/>
  <c r="E335" i="7"/>
  <c r="F334" i="7"/>
  <c r="E334" i="7"/>
  <c r="F333" i="7"/>
  <c r="E333" i="7"/>
  <c r="F331" i="7"/>
  <c r="E331" i="7"/>
  <c r="F328" i="7"/>
  <c r="E328" i="7"/>
  <c r="F326" i="7"/>
  <c r="E326" i="7"/>
  <c r="F325" i="7"/>
  <c r="E325" i="7"/>
  <c r="F324" i="7"/>
  <c r="E324" i="7"/>
  <c r="F322" i="7"/>
  <c r="E322" i="7"/>
  <c r="F321" i="7"/>
  <c r="E321" i="7"/>
  <c r="F320" i="7"/>
  <c r="E320" i="7"/>
  <c r="F318" i="7"/>
  <c r="E318" i="7"/>
  <c r="F317" i="7"/>
  <c r="E317" i="7"/>
  <c r="F316" i="7"/>
  <c r="E316" i="7"/>
  <c r="E313" i="7"/>
  <c r="E312" i="7" s="1"/>
  <c r="E300" i="7" s="1"/>
  <c r="F311" i="7"/>
  <c r="E311" i="7"/>
  <c r="F310" i="7"/>
  <c r="E310" i="7"/>
  <c r="F308" i="7"/>
  <c r="E308" i="7"/>
  <c r="F307" i="7"/>
  <c r="E307" i="7"/>
  <c r="F305" i="7"/>
  <c r="E305" i="7"/>
  <c r="F304" i="7"/>
  <c r="E304" i="7"/>
  <c r="F303" i="7"/>
  <c r="E303" i="7"/>
  <c r="F302" i="7"/>
  <c r="F125" i="7" s="1"/>
  <c r="E302" i="7"/>
  <c r="E125" i="7" s="1"/>
  <c r="F298" i="7"/>
  <c r="F121" i="7" s="1"/>
  <c r="E298" i="7"/>
  <c r="E121" i="7" s="1"/>
  <c r="E296" i="7"/>
  <c r="E295" i="7"/>
  <c r="G295" i="7" s="1"/>
  <c r="H295" i="7" s="1"/>
  <c r="E294" i="7"/>
  <c r="E293" i="7"/>
  <c r="E292" i="7"/>
  <c r="G292" i="7" s="1"/>
  <c r="H292" i="7" s="1"/>
  <c r="E290" i="7"/>
  <c r="E289" i="7"/>
  <c r="E288" i="7"/>
  <c r="G288" i="7" s="1"/>
  <c r="H288" i="7" s="1"/>
  <c r="E287" i="7"/>
  <c r="E286" i="7"/>
  <c r="E285" i="7"/>
  <c r="G285" i="7" s="1"/>
  <c r="H285" i="7" s="1"/>
  <c r="E284" i="7"/>
  <c r="E283" i="7"/>
  <c r="E282" i="7"/>
  <c r="G282" i="7" s="1"/>
  <c r="H282" i="7" s="1"/>
  <c r="E281" i="7"/>
  <c r="E276" i="7"/>
  <c r="E275" i="7"/>
  <c r="G275" i="7" s="1"/>
  <c r="H275" i="7" s="1"/>
  <c r="E274" i="7"/>
  <c r="F2281" i="7" l="1"/>
  <c r="G2254" i="7"/>
  <c r="H2254" i="7" s="1"/>
  <c r="F2167" i="7"/>
  <c r="G2280" i="7"/>
  <c r="H2280" i="7" s="1"/>
  <c r="F2193" i="7"/>
  <c r="G2193" i="7" s="1"/>
  <c r="H2193" i="7" s="1"/>
  <c r="G2768" i="7"/>
  <c r="H2768" i="7" s="1"/>
  <c r="F2147" i="7"/>
  <c r="G2147" i="7" s="1"/>
  <c r="H2147" i="7" s="1"/>
  <c r="G2234" i="7"/>
  <c r="H2234" i="7" s="1"/>
  <c r="G2769" i="7"/>
  <c r="H2769" i="7" s="1"/>
  <c r="G3179" i="7"/>
  <c r="H3179" i="7" s="1"/>
  <c r="E2222" i="7"/>
  <c r="E2135" i="7" s="1"/>
  <c r="G2284" i="7"/>
  <c r="H2284" i="7" s="1"/>
  <c r="F2197" i="7"/>
  <c r="G2197" i="7" s="1"/>
  <c r="H2197" i="7" s="1"/>
  <c r="F2152" i="7"/>
  <c r="G2152" i="7" s="1"/>
  <c r="H2152" i="7" s="1"/>
  <c r="G2239" i="7"/>
  <c r="H2239" i="7" s="1"/>
  <c r="G2263" i="7"/>
  <c r="H2263" i="7" s="1"/>
  <c r="F2176" i="7"/>
  <c r="G2176" i="7" s="1"/>
  <c r="H2176" i="7" s="1"/>
  <c r="F2134" i="7"/>
  <c r="E2209" i="7"/>
  <c r="E2122" i="7" s="1"/>
  <c r="F2209" i="7"/>
  <c r="F2180" i="7"/>
  <c r="G2222" i="7"/>
  <c r="H2222" i="7" s="1"/>
  <c r="F2135" i="7"/>
  <c r="G2135" i="7" s="1"/>
  <c r="H2135" i="7" s="1"/>
  <c r="E2238" i="7"/>
  <c r="E2151" i="7" s="1"/>
  <c r="E2058" i="7"/>
  <c r="E2232" i="7"/>
  <c r="E2145" i="7" s="1"/>
  <c r="F2238" i="7"/>
  <c r="F2145" i="7"/>
  <c r="G2145" i="7" s="1"/>
  <c r="H2145" i="7" s="1"/>
  <c r="G2232" i="7"/>
  <c r="H2232" i="7" s="1"/>
  <c r="G2271" i="7"/>
  <c r="H2271" i="7" s="1"/>
  <c r="F2184" i="7"/>
  <c r="G2184" i="7" s="1"/>
  <c r="H2184" i="7" s="1"/>
  <c r="G3178" i="7"/>
  <c r="H3178" i="7" s="1"/>
  <c r="E2221" i="7"/>
  <c r="E2134" i="7" s="1"/>
  <c r="F2118" i="7"/>
  <c r="G3229" i="7"/>
  <c r="H3229" i="7" s="1"/>
  <c r="E2272" i="7"/>
  <c r="G2167" i="7"/>
  <c r="H2167" i="7" s="1"/>
  <c r="H1339" i="7"/>
  <c r="G1252" i="7"/>
  <c r="H1350" i="7"/>
  <c r="G1263" i="7"/>
  <c r="G1589" i="7"/>
  <c r="H1589" i="7" s="1"/>
  <c r="F126" i="7"/>
  <c r="F127" i="7"/>
  <c r="F151" i="7"/>
  <c r="G2765" i="7"/>
  <c r="H2765" i="7" s="1"/>
  <c r="G1374" i="7"/>
  <c r="F1287" i="7"/>
  <c r="G1378" i="7"/>
  <c r="F1291" i="7"/>
  <c r="E2035" i="7"/>
  <c r="E2046" i="7"/>
  <c r="G1365" i="7"/>
  <c r="F1278" i="7"/>
  <c r="F119" i="7"/>
  <c r="G5141" i="7"/>
  <c r="H5141" i="7" s="1"/>
  <c r="E98" i="7"/>
  <c r="G98" i="7" s="1"/>
  <c r="G5148" i="7"/>
  <c r="H5148" i="7" s="1"/>
  <c r="E105" i="7"/>
  <c r="G105" i="7" s="1"/>
  <c r="H105" i="7" s="1"/>
  <c r="G5151" i="7"/>
  <c r="H5151" i="7" s="1"/>
  <c r="E108" i="7"/>
  <c r="G108" i="7" s="1"/>
  <c r="G5154" i="7"/>
  <c r="H5154" i="7" s="1"/>
  <c r="E111" i="7"/>
  <c r="G111" i="7" s="1"/>
  <c r="G5158" i="7"/>
  <c r="H5158" i="7" s="1"/>
  <c r="E115" i="7"/>
  <c r="G115" i="7" s="1"/>
  <c r="G5161" i="7"/>
  <c r="H5161" i="7" s="1"/>
  <c r="E118" i="7"/>
  <c r="G118" i="7" s="1"/>
  <c r="H118" i="7" s="1"/>
  <c r="G5194" i="7"/>
  <c r="E151" i="7"/>
  <c r="G2031" i="7"/>
  <c r="H2031" i="7" s="1"/>
  <c r="G2044" i="7"/>
  <c r="H2044" i="7" s="1"/>
  <c r="G2066" i="7"/>
  <c r="H2066" i="7" s="1"/>
  <c r="G2093" i="7"/>
  <c r="H2093" i="7" s="1"/>
  <c r="G2097" i="7"/>
  <c r="H2097" i="7" s="1"/>
  <c r="G2108" i="7"/>
  <c r="H2108" i="7" s="1"/>
  <c r="G2317" i="7"/>
  <c r="H2317" i="7" s="1"/>
  <c r="G2331" i="7"/>
  <c r="H2331" i="7" s="1"/>
  <c r="G2362" i="7"/>
  <c r="H2362" i="7" s="1"/>
  <c r="G2383" i="7"/>
  <c r="H2383" i="7" s="1"/>
  <c r="G2404" i="7"/>
  <c r="H2404" i="7" s="1"/>
  <c r="G2418" i="7"/>
  <c r="H2418" i="7" s="1"/>
  <c r="G2435" i="7"/>
  <c r="H2435" i="7" s="1"/>
  <c r="G2449" i="7"/>
  <c r="H2449" i="7" s="1"/>
  <c r="G2470" i="7"/>
  <c r="H2470" i="7" s="1"/>
  <c r="G2491" i="7"/>
  <c r="H2491" i="7" s="1"/>
  <c r="G2505" i="7"/>
  <c r="H2505" i="7" s="1"/>
  <c r="G2522" i="7"/>
  <c r="H2522" i="7" s="1"/>
  <c r="G2536" i="7"/>
  <c r="H2536" i="7" s="1"/>
  <c r="G2578" i="7"/>
  <c r="H2578" i="7" s="1"/>
  <c r="G2623" i="7"/>
  <c r="H2623" i="7" s="1"/>
  <c r="G2665" i="7"/>
  <c r="H2665" i="7" s="1"/>
  <c r="G2710" i="7"/>
  <c r="H2710" i="7" s="1"/>
  <c r="F3774" i="7"/>
  <c r="G5142" i="7"/>
  <c r="H5142" i="7" s="1"/>
  <c r="E99" i="7"/>
  <c r="G99" i="7" s="1"/>
  <c r="G5149" i="7"/>
  <c r="H5149" i="7" s="1"/>
  <c r="E106" i="7"/>
  <c r="G5152" i="7"/>
  <c r="H5152" i="7" s="1"/>
  <c r="E109" i="7"/>
  <c r="G109" i="7" s="1"/>
  <c r="G5155" i="7"/>
  <c r="H5155" i="7" s="1"/>
  <c r="E112" i="7"/>
  <c r="G5159" i="7"/>
  <c r="H5159" i="7" s="1"/>
  <c r="E116" i="7"/>
  <c r="G116" i="7" s="1"/>
  <c r="G5169" i="7"/>
  <c r="E126" i="7"/>
  <c r="G5254" i="7"/>
  <c r="H5254" i="7" s="1"/>
  <c r="E124" i="7"/>
  <c r="G2029" i="7"/>
  <c r="H2029" i="7" s="1"/>
  <c r="G2036" i="7"/>
  <c r="H2036" i="7" s="1"/>
  <c r="G2042" i="7"/>
  <c r="H2042" i="7" s="1"/>
  <c r="G2098" i="7"/>
  <c r="H2098" i="7" s="1"/>
  <c r="G2307" i="7"/>
  <c r="H2307" i="7" s="1"/>
  <c r="G2322" i="7"/>
  <c r="H2322" i="7" s="1"/>
  <c r="G2335" i="7"/>
  <c r="H2335" i="7" s="1"/>
  <c r="G2352" i="7"/>
  <c r="H2352" i="7" s="1"/>
  <c r="G2365" i="7"/>
  <c r="H2365" i="7" s="1"/>
  <c r="G2394" i="7"/>
  <c r="H2394" i="7" s="1"/>
  <c r="G2409" i="7"/>
  <c r="H2409" i="7" s="1"/>
  <c r="G2422" i="7"/>
  <c r="H2422" i="7" s="1"/>
  <c r="G2439" i="7"/>
  <c r="H2439" i="7" s="1"/>
  <c r="G2452" i="7"/>
  <c r="H2452" i="7" s="1"/>
  <c r="G2481" i="7"/>
  <c r="H2481" i="7" s="1"/>
  <c r="G2496" i="7"/>
  <c r="H2496" i="7" s="1"/>
  <c r="G2509" i="7"/>
  <c r="H2509" i="7" s="1"/>
  <c r="G2526" i="7"/>
  <c r="H2526" i="7" s="1"/>
  <c r="G2539" i="7"/>
  <c r="H2539" i="7" s="1"/>
  <c r="G2568" i="7"/>
  <c r="H2568" i="7" s="1"/>
  <c r="G2583" i="7"/>
  <c r="H2583" i="7" s="1"/>
  <c r="G2596" i="7"/>
  <c r="H2596" i="7" s="1"/>
  <c r="G2613" i="7"/>
  <c r="H2613" i="7" s="1"/>
  <c r="G2626" i="7"/>
  <c r="H2626" i="7" s="1"/>
  <c r="G2655" i="7"/>
  <c r="H2655" i="7" s="1"/>
  <c r="G2670" i="7"/>
  <c r="H2670" i="7" s="1"/>
  <c r="G2683" i="7"/>
  <c r="H2683" i="7" s="1"/>
  <c r="G2700" i="7"/>
  <c r="H2700" i="7" s="1"/>
  <c r="G2713" i="7"/>
  <c r="H2713" i="7" s="1"/>
  <c r="G2742" i="7"/>
  <c r="H2742" i="7" s="1"/>
  <c r="G2754" i="7"/>
  <c r="H2754" i="7" s="1"/>
  <c r="G106" i="7"/>
  <c r="G112" i="7"/>
  <c r="G5140" i="7"/>
  <c r="H5140" i="7" s="1"/>
  <c r="E97" i="7"/>
  <c r="G97" i="7" s="1"/>
  <c r="G5147" i="7"/>
  <c r="H5147" i="7" s="1"/>
  <c r="E104" i="7"/>
  <c r="G104" i="7" s="1"/>
  <c r="G5150" i="7"/>
  <c r="H5150" i="7" s="1"/>
  <c r="E107" i="7"/>
  <c r="G107" i="7" s="1"/>
  <c r="G5153" i="7"/>
  <c r="H5153" i="7" s="1"/>
  <c r="E110" i="7"/>
  <c r="G110" i="7" s="1"/>
  <c r="G5156" i="7"/>
  <c r="H5156" i="7" s="1"/>
  <c r="E113" i="7"/>
  <c r="G113" i="7" s="1"/>
  <c r="G5160" i="7"/>
  <c r="H5160" i="7" s="1"/>
  <c r="E117" i="7"/>
  <c r="G117" i="7" s="1"/>
  <c r="G5170" i="7"/>
  <c r="E127" i="7"/>
  <c r="E273" i="7"/>
  <c r="E119" i="7"/>
  <c r="E299" i="7"/>
  <c r="G1492" i="7"/>
  <c r="H1492" i="7" s="1"/>
  <c r="G1482" i="7"/>
  <c r="H1482" i="7" s="1"/>
  <c r="G1452" i="7"/>
  <c r="H1452" i="7" s="1"/>
  <c r="G1465" i="7"/>
  <c r="H1465" i="7" s="1"/>
  <c r="G1437" i="7"/>
  <c r="H1437" i="7" s="1"/>
  <c r="G1405" i="7"/>
  <c r="H1405" i="7" s="1"/>
  <c r="G367" i="7"/>
  <c r="H367" i="7" s="1"/>
  <c r="F280" i="7"/>
  <c r="G388" i="7"/>
  <c r="H388" i="7" s="1"/>
  <c r="G419" i="7"/>
  <c r="H419" i="7" s="1"/>
  <c r="G433" i="7"/>
  <c r="H433" i="7" s="1"/>
  <c r="G475" i="7"/>
  <c r="H475" i="7" s="1"/>
  <c r="G489" i="7"/>
  <c r="H489" i="7" s="1"/>
  <c r="G520" i="7"/>
  <c r="H520" i="7" s="1"/>
  <c r="G731" i="7"/>
  <c r="H731" i="7" s="1"/>
  <c r="G744" i="7"/>
  <c r="H744" i="7" s="1"/>
  <c r="G758" i="7"/>
  <c r="H758" i="7" s="1"/>
  <c r="G775" i="7"/>
  <c r="H775" i="7" s="1"/>
  <c r="G787" i="7"/>
  <c r="H787" i="7" s="1"/>
  <c r="G818" i="7"/>
  <c r="H818" i="7" s="1"/>
  <c r="G831" i="7"/>
  <c r="H831" i="7" s="1"/>
  <c r="G845" i="7"/>
  <c r="H845" i="7" s="1"/>
  <c r="G862" i="7"/>
  <c r="H862" i="7" s="1"/>
  <c r="G874" i="7"/>
  <c r="H874" i="7" s="1"/>
  <c r="G905" i="7"/>
  <c r="H905" i="7" s="1"/>
  <c r="G918" i="7"/>
  <c r="H918" i="7" s="1"/>
  <c r="G932" i="7"/>
  <c r="H932" i="7" s="1"/>
  <c r="G949" i="7"/>
  <c r="H949" i="7" s="1"/>
  <c r="G961" i="7"/>
  <c r="H961" i="7" s="1"/>
  <c r="G992" i="7"/>
  <c r="H992" i="7" s="1"/>
  <c r="G1005" i="7"/>
  <c r="H1005" i="7" s="1"/>
  <c r="G1019" i="7"/>
  <c r="H1019" i="7" s="1"/>
  <c r="G1036" i="7"/>
  <c r="H1036" i="7" s="1"/>
  <c r="G1048" i="7"/>
  <c r="H1048" i="7" s="1"/>
  <c r="G1080" i="7"/>
  <c r="H1080" i="7" s="1"/>
  <c r="G1093" i="7"/>
  <c r="H1093" i="7" s="1"/>
  <c r="G1107" i="7"/>
  <c r="H1107" i="7" s="1"/>
  <c r="G1124" i="7"/>
  <c r="H1124" i="7" s="1"/>
  <c r="G1136" i="7"/>
  <c r="H1136" i="7" s="1"/>
  <c r="G1150" i="7"/>
  <c r="H1150" i="7" s="1"/>
  <c r="G1181" i="7"/>
  <c r="H1181" i="7" s="1"/>
  <c r="G1194" i="7"/>
  <c r="H1194" i="7" s="1"/>
  <c r="G1208" i="7"/>
  <c r="H1208" i="7" s="1"/>
  <c r="G1225" i="7"/>
  <c r="H1225" i="7" s="1"/>
  <c r="G1237" i="7"/>
  <c r="H1237" i="7" s="1"/>
  <c r="G2760" i="7"/>
  <c r="H2760" i="7" s="1"/>
  <c r="G2797" i="7"/>
  <c r="H2797" i="7" s="1"/>
  <c r="G2839" i="7"/>
  <c r="H2839" i="7" s="1"/>
  <c r="G2884" i="7"/>
  <c r="H2884" i="7" s="1"/>
  <c r="G2971" i="7"/>
  <c r="H2971" i="7" s="1"/>
  <c r="G3013" i="7"/>
  <c r="H3013" i="7" s="1"/>
  <c r="G3044" i="7"/>
  <c r="H3044" i="7" s="1"/>
  <c r="G3058" i="7"/>
  <c r="H3058" i="7" s="1"/>
  <c r="G3100" i="7"/>
  <c r="H3100" i="7" s="1"/>
  <c r="G3145" i="7"/>
  <c r="H3145" i="7" s="1"/>
  <c r="G3159" i="7"/>
  <c r="H3159" i="7" s="1"/>
  <c r="G3272" i="7"/>
  <c r="H3272" i="7" s="1"/>
  <c r="G3324" i="7"/>
  <c r="H3324" i="7" s="1"/>
  <c r="G3338" i="7"/>
  <c r="H3338" i="7" s="1"/>
  <c r="G3382" i="7"/>
  <c r="H3382" i="7" s="1"/>
  <c r="G3427" i="7"/>
  <c r="H3427" i="7" s="1"/>
  <c r="G3469" i="7"/>
  <c r="H3469" i="7" s="1"/>
  <c r="F4122" i="7"/>
  <c r="G316" i="7"/>
  <c r="H316" i="7" s="1"/>
  <c r="G334" i="7"/>
  <c r="H334" i="7" s="1"/>
  <c r="G348" i="7"/>
  <c r="H348" i="7" s="1"/>
  <c r="G356" i="7"/>
  <c r="H356" i="7" s="1"/>
  <c r="G629" i="7"/>
  <c r="H629" i="7" s="1"/>
  <c r="G638" i="7"/>
  <c r="H638" i="7" s="1"/>
  <c r="G652" i="7"/>
  <c r="H652" i="7" s="1"/>
  <c r="G670" i="7"/>
  <c r="H670" i="7" s="1"/>
  <c r="G689" i="7"/>
  <c r="H689" i="7" s="1"/>
  <c r="G703" i="7"/>
  <c r="H703" i="7" s="1"/>
  <c r="G1326" i="7"/>
  <c r="H1326" i="7" s="1"/>
  <c r="G310" i="7"/>
  <c r="H310" i="7" s="1"/>
  <c r="G324" i="7"/>
  <c r="H324" i="7" s="1"/>
  <c r="G662" i="7"/>
  <c r="H662" i="7" s="1"/>
  <c r="G302" i="7"/>
  <c r="G305" i="7"/>
  <c r="H305" i="7" s="1"/>
  <c r="G320" i="7"/>
  <c r="H320" i="7" s="1"/>
  <c r="G338" i="7"/>
  <c r="H338" i="7" s="1"/>
  <c r="G353" i="7"/>
  <c r="H353" i="7" s="1"/>
  <c r="G632" i="7"/>
  <c r="H632" i="7" s="1"/>
  <c r="G646" i="7"/>
  <c r="H646" i="7" s="1"/>
  <c r="G666" i="7"/>
  <c r="H666" i="7" s="1"/>
  <c r="G685" i="7"/>
  <c r="H685" i="7" s="1"/>
  <c r="G699" i="7"/>
  <c r="H699" i="7" s="1"/>
  <c r="G328" i="7"/>
  <c r="H328" i="7" s="1"/>
  <c r="G342" i="7"/>
  <c r="H342" i="7" s="1"/>
  <c r="G622" i="7"/>
  <c r="H622" i="7" s="1"/>
  <c r="G635" i="7"/>
  <c r="H635" i="7" s="1"/>
  <c r="G642" i="7"/>
  <c r="H642" i="7" s="1"/>
  <c r="G656" i="7"/>
  <c r="H656" i="7" s="1"/>
  <c r="G674" i="7"/>
  <c r="H674" i="7" s="1"/>
  <c r="G681" i="7"/>
  <c r="H681" i="7" s="1"/>
  <c r="G695" i="7"/>
  <c r="H695" i="7" s="1"/>
  <c r="G706" i="7"/>
  <c r="H706" i="7" s="1"/>
  <c r="G1322" i="7"/>
  <c r="H1322" i="7" s="1"/>
  <c r="G1329" i="7"/>
  <c r="H1329" i="7" s="1"/>
  <c r="F3175" i="7"/>
  <c r="F2218" i="7" s="1"/>
  <c r="F3112" i="7"/>
  <c r="F3111" i="7" s="1"/>
  <c r="G3114" i="7"/>
  <c r="H3114" i="7" s="1"/>
  <c r="F1332" i="7"/>
  <c r="F1245" i="7" s="1"/>
  <c r="G1355" i="7"/>
  <c r="G1368" i="7"/>
  <c r="G1382" i="7"/>
  <c r="G1399" i="7"/>
  <c r="H1399" i="7" s="1"/>
  <c r="F1324" i="7"/>
  <c r="G1411" i="7"/>
  <c r="H1411" i="7" s="1"/>
  <c r="G1455" i="7"/>
  <c r="H1455" i="7" s="1"/>
  <c r="G1469" i="7"/>
  <c r="H1469" i="7" s="1"/>
  <c r="G1486" i="7"/>
  <c r="H1486" i="7" s="1"/>
  <c r="G1498" i="7"/>
  <c r="H1498" i="7" s="1"/>
  <c r="G1509" i="7"/>
  <c r="H1509" i="7" s="1"/>
  <c r="G1516" i="7"/>
  <c r="H1516" i="7" s="1"/>
  <c r="G1519" i="7"/>
  <c r="H1519" i="7" s="1"/>
  <c r="G1522" i="7"/>
  <c r="H1522" i="7" s="1"/>
  <c r="G1526" i="7"/>
  <c r="H1526" i="7" s="1"/>
  <c r="G1530" i="7"/>
  <c r="H1530" i="7" s="1"/>
  <c r="G1536" i="7"/>
  <c r="H1536" i="7" s="1"/>
  <c r="G1540" i="7"/>
  <c r="H1540" i="7" s="1"/>
  <c r="G1544" i="7"/>
  <c r="H1544" i="7" s="1"/>
  <c r="G1550" i="7"/>
  <c r="H1550" i="7" s="1"/>
  <c r="G1554" i="7"/>
  <c r="H1554" i="7" s="1"/>
  <c r="G1558" i="7"/>
  <c r="H1558" i="7" s="1"/>
  <c r="G1564" i="7"/>
  <c r="H1564" i="7" s="1"/>
  <c r="G1568" i="7"/>
  <c r="H1568" i="7" s="1"/>
  <c r="G1572" i="7"/>
  <c r="H1572" i="7" s="1"/>
  <c r="G1576" i="7"/>
  <c r="H1576" i="7" s="1"/>
  <c r="G1583" i="7"/>
  <c r="H1583" i="7" s="1"/>
  <c r="G1587" i="7"/>
  <c r="H1587" i="7" s="1"/>
  <c r="G1590" i="7"/>
  <c r="H1590" i="7" s="1"/>
  <c r="F1524" i="7"/>
  <c r="G1611" i="7"/>
  <c r="H1611" i="7" s="1"/>
  <c r="F1539" i="7"/>
  <c r="G1626" i="7"/>
  <c r="H1626" i="7" s="1"/>
  <c r="F1552" i="7"/>
  <c r="G1639" i="7"/>
  <c r="H1639" i="7" s="1"/>
  <c r="F1569" i="7"/>
  <c r="G1656" i="7"/>
  <c r="H1656" i="7" s="1"/>
  <c r="F1582" i="7"/>
  <c r="G1669" i="7"/>
  <c r="H1669" i="7" s="1"/>
  <c r="G2030" i="7"/>
  <c r="H2030" i="7" s="1"/>
  <c r="G2037" i="7"/>
  <c r="H2037" i="7" s="1"/>
  <c r="F1953" i="7"/>
  <c r="G2040" i="7"/>
  <c r="H2040" i="7" s="1"/>
  <c r="F1956" i="7"/>
  <c r="G2043" i="7"/>
  <c r="H2043" i="7" s="1"/>
  <c r="F1960" i="7"/>
  <c r="G2047" i="7"/>
  <c r="H2047" i="7" s="1"/>
  <c r="G2050" i="7"/>
  <c r="H2050" i="7" s="1"/>
  <c r="G2065" i="7"/>
  <c r="H2065" i="7" s="1"/>
  <c r="F1993" i="7"/>
  <c r="G2080" i="7"/>
  <c r="H2080" i="7" s="1"/>
  <c r="F2001" i="7"/>
  <c r="G2088" i="7"/>
  <c r="H2088" i="7" s="1"/>
  <c r="F2005" i="7"/>
  <c r="G2092" i="7"/>
  <c r="H2092" i="7" s="1"/>
  <c r="G2096" i="7"/>
  <c r="H2096" i="7" s="1"/>
  <c r="F2015" i="7"/>
  <c r="F260" i="7" s="1"/>
  <c r="G2102" i="7"/>
  <c r="H2102" i="7" s="1"/>
  <c r="F2019" i="7"/>
  <c r="F1846" i="7" s="1"/>
  <c r="G2106" i="7"/>
  <c r="H2106" i="7" s="1"/>
  <c r="F2023" i="7"/>
  <c r="F268" i="7" s="1"/>
  <c r="G2110" i="7"/>
  <c r="H2110" i="7" s="1"/>
  <c r="F2026" i="7"/>
  <c r="G2113" i="7"/>
  <c r="H2113" i="7" s="1"/>
  <c r="G2312" i="7"/>
  <c r="H2312" i="7" s="1"/>
  <c r="G2325" i="7"/>
  <c r="H2325" i="7" s="1"/>
  <c r="G2339" i="7"/>
  <c r="H2339" i="7" s="1"/>
  <c r="G2356" i="7"/>
  <c r="H2356" i="7" s="1"/>
  <c r="G2368" i="7"/>
  <c r="H2368" i="7" s="1"/>
  <c r="G2399" i="7"/>
  <c r="H2399" i="7" s="1"/>
  <c r="G2412" i="7"/>
  <c r="H2412" i="7" s="1"/>
  <c r="G2426" i="7"/>
  <c r="H2426" i="7" s="1"/>
  <c r="G2443" i="7"/>
  <c r="H2443" i="7" s="1"/>
  <c r="G2455" i="7"/>
  <c r="H2455" i="7" s="1"/>
  <c r="G2486" i="7"/>
  <c r="H2486" i="7" s="1"/>
  <c r="G2499" i="7"/>
  <c r="H2499" i="7" s="1"/>
  <c r="G2513" i="7"/>
  <c r="H2513" i="7" s="1"/>
  <c r="G2530" i="7"/>
  <c r="H2530" i="7" s="1"/>
  <c r="G2542" i="7"/>
  <c r="H2542" i="7" s="1"/>
  <c r="G2573" i="7"/>
  <c r="H2573" i="7" s="1"/>
  <c r="G2586" i="7"/>
  <c r="H2586" i="7" s="1"/>
  <c r="G2600" i="7"/>
  <c r="H2600" i="7" s="1"/>
  <c r="G2617" i="7"/>
  <c r="H2617" i="7" s="1"/>
  <c r="G2629" i="7"/>
  <c r="H2629" i="7" s="1"/>
  <c r="G2660" i="7"/>
  <c r="H2660" i="7" s="1"/>
  <c r="G2673" i="7"/>
  <c r="H2673" i="7" s="1"/>
  <c r="G2687" i="7"/>
  <c r="H2687" i="7" s="1"/>
  <c r="G2704" i="7"/>
  <c r="H2704" i="7" s="1"/>
  <c r="G2716" i="7"/>
  <c r="H2716" i="7" s="1"/>
  <c r="G3307" i="7"/>
  <c r="H3307" i="7" s="1"/>
  <c r="F1986" i="7"/>
  <c r="F3025" i="7"/>
  <c r="G3027" i="7"/>
  <c r="H3027" i="7" s="1"/>
  <c r="F3078" i="7"/>
  <c r="G3079" i="7"/>
  <c r="H3079" i="7" s="1"/>
  <c r="F3205" i="7"/>
  <c r="G3294" i="7"/>
  <c r="H3294" i="7" s="1"/>
  <c r="F3498" i="7"/>
  <c r="F3497" i="7" s="1"/>
  <c r="G3500" i="7"/>
  <c r="H3500" i="7" s="1"/>
  <c r="G276" i="7"/>
  <c r="H276" i="7" s="1"/>
  <c r="G283" i="7"/>
  <c r="H283" i="7" s="1"/>
  <c r="G286" i="7"/>
  <c r="H286" i="7" s="1"/>
  <c r="G289" i="7"/>
  <c r="H289" i="7" s="1"/>
  <c r="G293" i="7"/>
  <c r="H293" i="7" s="1"/>
  <c r="G297" i="7"/>
  <c r="H297" i="7" s="1"/>
  <c r="G303" i="7"/>
  <c r="H303" i="7" s="1"/>
  <c r="G307" i="7"/>
  <c r="H307" i="7" s="1"/>
  <c r="G311" i="7"/>
  <c r="H311" i="7" s="1"/>
  <c r="G317" i="7"/>
  <c r="H317" i="7" s="1"/>
  <c r="G321" i="7"/>
  <c r="H321" i="7" s="1"/>
  <c r="G325" i="7"/>
  <c r="H325" i="7" s="1"/>
  <c r="G331" i="7"/>
  <c r="H331" i="7" s="1"/>
  <c r="G335" i="7"/>
  <c r="H335" i="7" s="1"/>
  <c r="G339" i="7"/>
  <c r="H339" i="7" s="1"/>
  <c r="G343" i="7"/>
  <c r="H343" i="7" s="1"/>
  <c r="G350" i="7"/>
  <c r="H350" i="7" s="1"/>
  <c r="G354" i="7"/>
  <c r="H354" i="7" s="1"/>
  <c r="G357" i="7"/>
  <c r="H357" i="7" s="1"/>
  <c r="G378" i="7"/>
  <c r="H378" i="7" s="1"/>
  <c r="G393" i="7"/>
  <c r="H393" i="7" s="1"/>
  <c r="G406" i="7"/>
  <c r="H406" i="7" s="1"/>
  <c r="G423" i="7"/>
  <c r="H423" i="7" s="1"/>
  <c r="G436" i="7"/>
  <c r="H436" i="7" s="1"/>
  <c r="G465" i="7"/>
  <c r="H465" i="7" s="1"/>
  <c r="G480" i="7"/>
  <c r="H480" i="7" s="1"/>
  <c r="G493" i="7"/>
  <c r="H493" i="7" s="1"/>
  <c r="G510" i="7"/>
  <c r="H510" i="7" s="1"/>
  <c r="G523" i="7"/>
  <c r="H523" i="7" s="1"/>
  <c r="G623" i="7"/>
  <c r="H623" i="7" s="1"/>
  <c r="G630" i="7"/>
  <c r="H630" i="7" s="1"/>
  <c r="G633" i="7"/>
  <c r="H633" i="7" s="1"/>
  <c r="G636" i="7"/>
  <c r="H636" i="7" s="1"/>
  <c r="G640" i="7"/>
  <c r="H640" i="7" s="1"/>
  <c r="G643" i="7"/>
  <c r="H643" i="7" s="1"/>
  <c r="G650" i="7"/>
  <c r="H650" i="7" s="1"/>
  <c r="G653" i="7"/>
  <c r="H653" i="7" s="1"/>
  <c r="G658" i="7"/>
  <c r="H658" i="7" s="1"/>
  <c r="G664" i="7"/>
  <c r="H664" i="7" s="1"/>
  <c r="G668" i="7"/>
  <c r="H668" i="7" s="1"/>
  <c r="G672" i="7"/>
  <c r="H672" i="7" s="1"/>
  <c r="G676" i="7"/>
  <c r="H676" i="7" s="1"/>
  <c r="G682" i="7"/>
  <c r="H682" i="7" s="1"/>
  <c r="G686" i="7"/>
  <c r="H686" i="7" s="1"/>
  <c r="G690" i="7"/>
  <c r="H690" i="7" s="1"/>
  <c r="G696" i="7"/>
  <c r="H696" i="7" s="1"/>
  <c r="G701" i="7"/>
  <c r="H701" i="7" s="1"/>
  <c r="G704" i="7"/>
  <c r="H704" i="7" s="1"/>
  <c r="F714" i="7"/>
  <c r="G715" i="7"/>
  <c r="H715" i="7" s="1"/>
  <c r="G736" i="7"/>
  <c r="H736" i="7" s="1"/>
  <c r="F748" i="7"/>
  <c r="G750" i="7"/>
  <c r="H750" i="7" s="1"/>
  <c r="F765" i="7"/>
  <c r="G767" i="7"/>
  <c r="H767" i="7" s="1"/>
  <c r="G781" i="7"/>
  <c r="H781" i="7" s="1"/>
  <c r="F801" i="7"/>
  <c r="G802" i="7"/>
  <c r="H802" i="7" s="1"/>
  <c r="G823" i="7"/>
  <c r="H823" i="7" s="1"/>
  <c r="F835" i="7"/>
  <c r="G837" i="7"/>
  <c r="H837" i="7" s="1"/>
  <c r="F852" i="7"/>
  <c r="F851" i="7" s="1"/>
  <c r="G854" i="7"/>
  <c r="H854" i="7" s="1"/>
  <c r="G868" i="7"/>
  <c r="H868" i="7" s="1"/>
  <c r="F888" i="7"/>
  <c r="G889" i="7"/>
  <c r="H889" i="7" s="1"/>
  <c r="G910" i="7"/>
  <c r="H910" i="7" s="1"/>
  <c r="F922" i="7"/>
  <c r="F661" i="7" s="1"/>
  <c r="G924" i="7"/>
  <c r="H924" i="7" s="1"/>
  <c r="F939" i="7"/>
  <c r="G941" i="7"/>
  <c r="H941" i="7" s="1"/>
  <c r="G955" i="7"/>
  <c r="H955" i="7" s="1"/>
  <c r="F975" i="7"/>
  <c r="G976" i="7"/>
  <c r="H976" i="7" s="1"/>
  <c r="G997" i="7"/>
  <c r="H997" i="7" s="1"/>
  <c r="F1009" i="7"/>
  <c r="G1011" i="7"/>
  <c r="H1011" i="7" s="1"/>
  <c r="G1028" i="7"/>
  <c r="H1028" i="7" s="1"/>
  <c r="G1042" i="7"/>
  <c r="H1042" i="7" s="1"/>
  <c r="F1063" i="7"/>
  <c r="G1064" i="7"/>
  <c r="H1064" i="7" s="1"/>
  <c r="G1085" i="7"/>
  <c r="H1085" i="7" s="1"/>
  <c r="F1097" i="7"/>
  <c r="G1099" i="7"/>
  <c r="H1099" i="7" s="1"/>
  <c r="F1114" i="7"/>
  <c r="G1116" i="7"/>
  <c r="H1116" i="7" s="1"/>
  <c r="G1130" i="7"/>
  <c r="H1130" i="7" s="1"/>
  <c r="G1144" i="7"/>
  <c r="H1144" i="7" s="1"/>
  <c r="F1164" i="7"/>
  <c r="G1165" i="7"/>
  <c r="H1165" i="7" s="1"/>
  <c r="G1186" i="7"/>
  <c r="H1186" i="7" s="1"/>
  <c r="F1198" i="7"/>
  <c r="F1197" i="7" s="1"/>
  <c r="G1200" i="7"/>
  <c r="H1200" i="7" s="1"/>
  <c r="F1215" i="7"/>
  <c r="G1217" i="7"/>
  <c r="H1217" i="7" s="1"/>
  <c r="G1231" i="7"/>
  <c r="H1231" i="7" s="1"/>
  <c r="H1262" i="7"/>
  <c r="H1266" i="7"/>
  <c r="H1270" i="7"/>
  <c r="H1280" i="7"/>
  <c r="H1286" i="7"/>
  <c r="H1290" i="7"/>
  <c r="H1294" i="7"/>
  <c r="H1298" i="7"/>
  <c r="G1305" i="7"/>
  <c r="H1305" i="7" s="1"/>
  <c r="G1309" i="7"/>
  <c r="H1309" i="7" s="1"/>
  <c r="G1313" i="7"/>
  <c r="H1313" i="7" s="1"/>
  <c r="G1319" i="7"/>
  <c r="H1319" i="7" s="1"/>
  <c r="G1323" i="7"/>
  <c r="H1323" i="7" s="1"/>
  <c r="G1327" i="7"/>
  <c r="H1327" i="7" s="1"/>
  <c r="G1330" i="7"/>
  <c r="H1330" i="7" s="1"/>
  <c r="G1360" i="7"/>
  <c r="G2756" i="7"/>
  <c r="H2756" i="7" s="1"/>
  <c r="F2764" i="7"/>
  <c r="G2774" i="7"/>
  <c r="H2774" i="7" s="1"/>
  <c r="G2787" i="7"/>
  <c r="H2787" i="7" s="1"/>
  <c r="G2800" i="7"/>
  <c r="H2800" i="7" s="1"/>
  <c r="G2829" i="7"/>
  <c r="H2829" i="7" s="1"/>
  <c r="G2844" i="7"/>
  <c r="H2844" i="7" s="1"/>
  <c r="F2770" i="7"/>
  <c r="G2770" i="7" s="1"/>
  <c r="H2770" i="7" s="1"/>
  <c r="G2857" i="7"/>
  <c r="H2857" i="7" s="1"/>
  <c r="G2874" i="7"/>
  <c r="H2874" i="7" s="1"/>
  <c r="G2887" i="7"/>
  <c r="H2887" i="7" s="1"/>
  <c r="G2974" i="7"/>
  <c r="H2974" i="7" s="1"/>
  <c r="G3003" i="7"/>
  <c r="H3003" i="7" s="1"/>
  <c r="G3018" i="7"/>
  <c r="H3018" i="7" s="1"/>
  <c r="G3031" i="7"/>
  <c r="H3031" i="7" s="1"/>
  <c r="G3048" i="7"/>
  <c r="H3048" i="7" s="1"/>
  <c r="G3061" i="7"/>
  <c r="H3061" i="7" s="1"/>
  <c r="G3090" i="7"/>
  <c r="H3090" i="7" s="1"/>
  <c r="G3105" i="7"/>
  <c r="H3105" i="7" s="1"/>
  <c r="G3118" i="7"/>
  <c r="H3118" i="7" s="1"/>
  <c r="G3135" i="7"/>
  <c r="H3135" i="7" s="1"/>
  <c r="G3148" i="7"/>
  <c r="H3148" i="7" s="1"/>
  <c r="G3162" i="7"/>
  <c r="H3162" i="7" s="1"/>
  <c r="G3283" i="7"/>
  <c r="H3283" i="7" s="1"/>
  <c r="F3207" i="7"/>
  <c r="G3296" i="7"/>
  <c r="H3296" i="7" s="1"/>
  <c r="G3328" i="7"/>
  <c r="H3328" i="7" s="1"/>
  <c r="G3341" i="7"/>
  <c r="H3341" i="7" s="1"/>
  <c r="G3372" i="7"/>
  <c r="H3372" i="7" s="1"/>
  <c r="G3387" i="7"/>
  <c r="H3387" i="7" s="1"/>
  <c r="G3400" i="7"/>
  <c r="H3400" i="7" s="1"/>
  <c r="G3417" i="7"/>
  <c r="H3417" i="7" s="1"/>
  <c r="G3430" i="7"/>
  <c r="H3430" i="7" s="1"/>
  <c r="G3459" i="7"/>
  <c r="H3459" i="7" s="1"/>
  <c r="G3474" i="7"/>
  <c r="H3474" i="7" s="1"/>
  <c r="G3487" i="7"/>
  <c r="H3487" i="7" s="1"/>
  <c r="G3504" i="7"/>
  <c r="H3504" i="7" s="1"/>
  <c r="F3177" i="7"/>
  <c r="F3176" i="7" s="1"/>
  <c r="G3267" i="7"/>
  <c r="H3267" i="7" s="1"/>
  <c r="F453" i="7"/>
  <c r="G454" i="7"/>
  <c r="H454" i="7" s="1"/>
  <c r="F504" i="7"/>
  <c r="G506" i="7"/>
  <c r="H506" i="7" s="1"/>
  <c r="F2817" i="7"/>
  <c r="G2818" i="7"/>
  <c r="H2818" i="7" s="1"/>
  <c r="F2851" i="7"/>
  <c r="F2850" i="7" s="1"/>
  <c r="G2853" i="7"/>
  <c r="H2853" i="7" s="1"/>
  <c r="F2991" i="7"/>
  <c r="G2992" i="7"/>
  <c r="H2992" i="7" s="1"/>
  <c r="F3411" i="7"/>
  <c r="F3410" i="7" s="1"/>
  <c r="G3413" i="7"/>
  <c r="H3413" i="7" s="1"/>
  <c r="F1529" i="7"/>
  <c r="G1616" i="7"/>
  <c r="H1616" i="7" s="1"/>
  <c r="F1542" i="7"/>
  <c r="G1629" i="7"/>
  <c r="H1629" i="7" s="1"/>
  <c r="F1556" i="7"/>
  <c r="G1643" i="7"/>
  <c r="H1643" i="7" s="1"/>
  <c r="F1573" i="7"/>
  <c r="G1660" i="7"/>
  <c r="H1660" i="7" s="1"/>
  <c r="F1951" i="7"/>
  <c r="G2038" i="7"/>
  <c r="H2038" i="7" s="1"/>
  <c r="F1954" i="7"/>
  <c r="G2041" i="7"/>
  <c r="H2041" i="7" s="1"/>
  <c r="F1961" i="7"/>
  <c r="G2048" i="7"/>
  <c r="H2048" i="7" s="1"/>
  <c r="F1994" i="7"/>
  <c r="G2081" i="7"/>
  <c r="H2081" i="7" s="1"/>
  <c r="F2002" i="7"/>
  <c r="G2089" i="7"/>
  <c r="H2089" i="7" s="1"/>
  <c r="F2016" i="7"/>
  <c r="F261" i="7" s="1"/>
  <c r="G2103" i="7"/>
  <c r="H2103" i="7" s="1"/>
  <c r="F2024" i="7"/>
  <c r="F269" i="7" s="1"/>
  <c r="G2111" i="7"/>
  <c r="H2111" i="7" s="1"/>
  <c r="F2295" i="7"/>
  <c r="F2294" i="7" s="1"/>
  <c r="G2296" i="7"/>
  <c r="H2296" i="7" s="1"/>
  <c r="F2346" i="7"/>
  <c r="F2345" i="7" s="1"/>
  <c r="G2348" i="7"/>
  <c r="H2348" i="7" s="1"/>
  <c r="F2556" i="7"/>
  <c r="G2557" i="7"/>
  <c r="H2557" i="7" s="1"/>
  <c r="F2590" i="7"/>
  <c r="G2592" i="7"/>
  <c r="H2592" i="7" s="1"/>
  <c r="F2607" i="7"/>
  <c r="F2606" i="7" s="1"/>
  <c r="G2609" i="7"/>
  <c r="H2609" i="7" s="1"/>
  <c r="F2643" i="7"/>
  <c r="G2644" i="7"/>
  <c r="H2644" i="7" s="1"/>
  <c r="F2677" i="7"/>
  <c r="F2676" i="7" s="1"/>
  <c r="G2679" i="7"/>
  <c r="H2679" i="7" s="1"/>
  <c r="F2694" i="7"/>
  <c r="F2693" i="7" s="1"/>
  <c r="G2696" i="7"/>
  <c r="H2696" i="7" s="1"/>
  <c r="F2730" i="7"/>
  <c r="G2731" i="7"/>
  <c r="H2731" i="7" s="1"/>
  <c r="F2781" i="7"/>
  <c r="G2783" i="7"/>
  <c r="H2783" i="7" s="1"/>
  <c r="F2868" i="7"/>
  <c r="F2867" i="7" s="1"/>
  <c r="G2870" i="7"/>
  <c r="H2870" i="7" s="1"/>
  <c r="F3129" i="7"/>
  <c r="G3131" i="7"/>
  <c r="H3131" i="7" s="1"/>
  <c r="F3360" i="7"/>
  <c r="G3361" i="7"/>
  <c r="H3361" i="7" s="1"/>
  <c r="F3394" i="7"/>
  <c r="F3393" i="7" s="1"/>
  <c r="G3396" i="7"/>
  <c r="H3396" i="7" s="1"/>
  <c r="F3447" i="7"/>
  <c r="G3448" i="7"/>
  <c r="H3448" i="7" s="1"/>
  <c r="F3481" i="7"/>
  <c r="F3480" i="7" s="1"/>
  <c r="G3483" i="7"/>
  <c r="H3483" i="7" s="1"/>
  <c r="G274" i="7"/>
  <c r="H274" i="7" s="1"/>
  <c r="G281" i="7"/>
  <c r="H281" i="7" s="1"/>
  <c r="G284" i="7"/>
  <c r="H284" i="7" s="1"/>
  <c r="G287" i="7"/>
  <c r="H287" i="7" s="1"/>
  <c r="G290" i="7"/>
  <c r="H290" i="7" s="1"/>
  <c r="G294" i="7"/>
  <c r="H294" i="7" s="1"/>
  <c r="G298" i="7"/>
  <c r="H298" i="7" s="1"/>
  <c r="G304" i="7"/>
  <c r="H304" i="7" s="1"/>
  <c r="G308" i="7"/>
  <c r="H308" i="7" s="1"/>
  <c r="G314" i="7"/>
  <c r="H314" i="7" s="1"/>
  <c r="G318" i="7"/>
  <c r="H318" i="7" s="1"/>
  <c r="G322" i="7"/>
  <c r="H322" i="7" s="1"/>
  <c r="G326" i="7"/>
  <c r="H326" i="7" s="1"/>
  <c r="G333" i="7"/>
  <c r="H333" i="7" s="1"/>
  <c r="G337" i="7"/>
  <c r="H337" i="7" s="1"/>
  <c r="G341" i="7"/>
  <c r="H341" i="7" s="1"/>
  <c r="G347" i="7"/>
  <c r="H347" i="7" s="1"/>
  <c r="G351" i="7"/>
  <c r="H351" i="7" s="1"/>
  <c r="G355" i="7"/>
  <c r="H355" i="7" s="1"/>
  <c r="G358" i="7"/>
  <c r="H358" i="7" s="1"/>
  <c r="G383" i="7"/>
  <c r="H383" i="7" s="1"/>
  <c r="G396" i="7"/>
  <c r="H396" i="7" s="1"/>
  <c r="G410" i="7"/>
  <c r="H410" i="7" s="1"/>
  <c r="G427" i="7"/>
  <c r="H427" i="7" s="1"/>
  <c r="G439" i="7"/>
  <c r="H439" i="7" s="1"/>
  <c r="G470" i="7"/>
  <c r="H470" i="7" s="1"/>
  <c r="G483" i="7"/>
  <c r="H483" i="7" s="1"/>
  <c r="G497" i="7"/>
  <c r="H497" i="7" s="1"/>
  <c r="G514" i="7"/>
  <c r="H514" i="7" s="1"/>
  <c r="G526" i="7"/>
  <c r="H526" i="7" s="1"/>
  <c r="G624" i="7"/>
  <c r="H624" i="7" s="1"/>
  <c r="G631" i="7"/>
  <c r="H631" i="7" s="1"/>
  <c r="G634" i="7"/>
  <c r="H634" i="7" s="1"/>
  <c r="G637" i="7"/>
  <c r="H637" i="7" s="1"/>
  <c r="G641" i="7"/>
  <c r="H641" i="7" s="1"/>
  <c r="G645" i="7"/>
  <c r="H645" i="7" s="1"/>
  <c r="G651" i="7"/>
  <c r="H651" i="7" s="1"/>
  <c r="G655" i="7"/>
  <c r="H655" i="7" s="1"/>
  <c r="G659" i="7"/>
  <c r="H659" i="7" s="1"/>
  <c r="G665" i="7"/>
  <c r="H665" i="7" s="1"/>
  <c r="G669" i="7"/>
  <c r="H669" i="7" s="1"/>
  <c r="G673" i="7"/>
  <c r="H673" i="7" s="1"/>
  <c r="G679" i="7"/>
  <c r="H679" i="7" s="1"/>
  <c r="G683" i="7"/>
  <c r="H683" i="7" s="1"/>
  <c r="G687" i="7"/>
  <c r="H687" i="7" s="1"/>
  <c r="G691" i="7"/>
  <c r="H691" i="7" s="1"/>
  <c r="G698" i="7"/>
  <c r="H698" i="7" s="1"/>
  <c r="G702" i="7"/>
  <c r="H702" i="7" s="1"/>
  <c r="G705" i="7"/>
  <c r="H705" i="7" s="1"/>
  <c r="G726" i="7"/>
  <c r="H726" i="7" s="1"/>
  <c r="G741" i="7"/>
  <c r="H741" i="7" s="1"/>
  <c r="G754" i="7"/>
  <c r="H754" i="7" s="1"/>
  <c r="G771" i="7"/>
  <c r="H771" i="7" s="1"/>
  <c r="G784" i="7"/>
  <c r="H784" i="7" s="1"/>
  <c r="G813" i="7"/>
  <c r="H813" i="7" s="1"/>
  <c r="G828" i="7"/>
  <c r="H828" i="7" s="1"/>
  <c r="G841" i="7"/>
  <c r="H841" i="7" s="1"/>
  <c r="G858" i="7"/>
  <c r="H858" i="7" s="1"/>
  <c r="G871" i="7"/>
  <c r="H871" i="7" s="1"/>
  <c r="G900" i="7"/>
  <c r="H900" i="7" s="1"/>
  <c r="G915" i="7"/>
  <c r="H915" i="7" s="1"/>
  <c r="G928" i="7"/>
  <c r="H928" i="7" s="1"/>
  <c r="G945" i="7"/>
  <c r="H945" i="7" s="1"/>
  <c r="G958" i="7"/>
  <c r="H958" i="7" s="1"/>
  <c r="G987" i="7"/>
  <c r="H987" i="7" s="1"/>
  <c r="G1002" i="7"/>
  <c r="H1002" i="7" s="1"/>
  <c r="G1015" i="7"/>
  <c r="H1015" i="7" s="1"/>
  <c r="G1032" i="7"/>
  <c r="H1032" i="7" s="1"/>
  <c r="G1045" i="7"/>
  <c r="H1045" i="7" s="1"/>
  <c r="G1075" i="7"/>
  <c r="H1075" i="7" s="1"/>
  <c r="G1090" i="7"/>
  <c r="H1090" i="7" s="1"/>
  <c r="G1103" i="7"/>
  <c r="H1103" i="7" s="1"/>
  <c r="G1120" i="7"/>
  <c r="H1120" i="7" s="1"/>
  <c r="G1133" i="7"/>
  <c r="H1133" i="7" s="1"/>
  <c r="G1147" i="7"/>
  <c r="H1147" i="7" s="1"/>
  <c r="G1176" i="7"/>
  <c r="H1176" i="7" s="1"/>
  <c r="G1191" i="7"/>
  <c r="H1191" i="7" s="1"/>
  <c r="G1204" i="7"/>
  <c r="H1204" i="7" s="1"/>
  <c r="G1221" i="7"/>
  <c r="H1221" i="7" s="1"/>
  <c r="G1234" i="7"/>
  <c r="H1234" i="7" s="1"/>
  <c r="H1264" i="7"/>
  <c r="H1267" i="7"/>
  <c r="H1274" i="7"/>
  <c r="H1277" i="7"/>
  <c r="H1282" i="7"/>
  <c r="H1288" i="7"/>
  <c r="H1292" i="7"/>
  <c r="H1296" i="7"/>
  <c r="H1300" i="7"/>
  <c r="G1306" i="7"/>
  <c r="H1306" i="7" s="1"/>
  <c r="G1310" i="7"/>
  <c r="H1310" i="7" s="1"/>
  <c r="G1314" i="7"/>
  <c r="H1314" i="7" s="1"/>
  <c r="G1320" i="7"/>
  <c r="H1320" i="7" s="1"/>
  <c r="G1325" i="7"/>
  <c r="H1325" i="7" s="1"/>
  <c r="G1328" i="7"/>
  <c r="H1328" i="7" s="1"/>
  <c r="F1966" i="7"/>
  <c r="G2053" i="7"/>
  <c r="H2053" i="7" s="1"/>
  <c r="F1982" i="7"/>
  <c r="G2779" i="7"/>
  <c r="H2779" i="7" s="1"/>
  <c r="G2791" i="7"/>
  <c r="H2791" i="7" s="1"/>
  <c r="G2803" i="7"/>
  <c r="H2803" i="7" s="1"/>
  <c r="G2834" i="7"/>
  <c r="H2834" i="7" s="1"/>
  <c r="G2847" i="7"/>
  <c r="H2847" i="7" s="1"/>
  <c r="G2861" i="7"/>
  <c r="H2861" i="7" s="1"/>
  <c r="G2878" i="7"/>
  <c r="H2878" i="7" s="1"/>
  <c r="G2890" i="7"/>
  <c r="H2890" i="7" s="1"/>
  <c r="G2977" i="7"/>
  <c r="H2977" i="7" s="1"/>
  <c r="G3008" i="7"/>
  <c r="H3008" i="7" s="1"/>
  <c r="G3021" i="7"/>
  <c r="H3021" i="7" s="1"/>
  <c r="G3035" i="7"/>
  <c r="H3035" i="7" s="1"/>
  <c r="G3052" i="7"/>
  <c r="H3052" i="7" s="1"/>
  <c r="G3064" i="7"/>
  <c r="H3064" i="7" s="1"/>
  <c r="G3095" i="7"/>
  <c r="H3095" i="7" s="1"/>
  <c r="G3108" i="7"/>
  <c r="H3108" i="7" s="1"/>
  <c r="G3122" i="7"/>
  <c r="H3122" i="7" s="1"/>
  <c r="G3139" i="7"/>
  <c r="H3139" i="7" s="1"/>
  <c r="G3151" i="7"/>
  <c r="H3151" i="7" s="1"/>
  <c r="G3165" i="7"/>
  <c r="H3165" i="7" s="1"/>
  <c r="F3200" i="7"/>
  <c r="G3289" i="7"/>
  <c r="H3289" i="7" s="1"/>
  <c r="G3298" i="7"/>
  <c r="H3298" i="7" s="1"/>
  <c r="G3315" i="7"/>
  <c r="H3315" i="7" s="1"/>
  <c r="F3243" i="7"/>
  <c r="F2286" i="7" s="1"/>
  <c r="G3332" i="7"/>
  <c r="H3332" i="7" s="1"/>
  <c r="G3344" i="7"/>
  <c r="H3344" i="7" s="1"/>
  <c r="G3377" i="7"/>
  <c r="H3377" i="7" s="1"/>
  <c r="G3390" i="7"/>
  <c r="H3390" i="7" s="1"/>
  <c r="G3404" i="7"/>
  <c r="H3404" i="7" s="1"/>
  <c r="G3421" i="7"/>
  <c r="H3421" i="7" s="1"/>
  <c r="G3433" i="7"/>
  <c r="H3433" i="7" s="1"/>
  <c r="G3464" i="7"/>
  <c r="H3464" i="7" s="1"/>
  <c r="G3477" i="7"/>
  <c r="H3477" i="7" s="1"/>
  <c r="G3491" i="7"/>
  <c r="H3491" i="7" s="1"/>
  <c r="G3508" i="7"/>
  <c r="H3508" i="7" s="1"/>
  <c r="F400" i="7"/>
  <c r="G402" i="7"/>
  <c r="H402" i="7" s="1"/>
  <c r="H1261" i="7"/>
  <c r="H1269" i="7"/>
  <c r="F1321" i="7"/>
  <c r="G1408" i="7"/>
  <c r="H1408" i="7" s="1"/>
  <c r="F1633" i="7"/>
  <c r="G1635" i="7"/>
  <c r="H1635" i="7" s="1"/>
  <c r="F1952" i="7"/>
  <c r="G2039" i="7"/>
  <c r="H2039" i="7" s="1"/>
  <c r="F1958" i="7"/>
  <c r="G2045" i="7"/>
  <c r="H2045" i="7" s="1"/>
  <c r="F1962" i="7"/>
  <c r="G2049" i="7"/>
  <c r="H2049" i="7" s="1"/>
  <c r="F1985" i="7"/>
  <c r="F1992" i="7"/>
  <c r="G2079" i="7"/>
  <c r="H2079" i="7" s="1"/>
  <c r="F1999" i="7"/>
  <c r="G2086" i="7"/>
  <c r="H2086" i="7" s="1"/>
  <c r="F2003" i="7"/>
  <c r="G2090" i="7"/>
  <c r="H2090" i="7" s="1"/>
  <c r="F2007" i="7"/>
  <c r="G2094" i="7"/>
  <c r="H2094" i="7" s="1"/>
  <c r="F2018" i="7"/>
  <c r="F263" i="7" s="1"/>
  <c r="G2105" i="7"/>
  <c r="H2105" i="7" s="1"/>
  <c r="F2022" i="7"/>
  <c r="F267" i="7" s="1"/>
  <c r="G2109" i="7"/>
  <c r="H2109" i="7" s="1"/>
  <c r="F2025" i="7"/>
  <c r="F270" i="7" s="1"/>
  <c r="G2112" i="7"/>
  <c r="H2112" i="7" s="1"/>
  <c r="H1276" i="7"/>
  <c r="H1247" i="7"/>
  <c r="H1254" i="7"/>
  <c r="H1257" i="7"/>
  <c r="H1260" i="7"/>
  <c r="H1248" i="7"/>
  <c r="H1255" i="7"/>
  <c r="H1258" i="7"/>
  <c r="H1265" i="7"/>
  <c r="H1275" i="7"/>
  <c r="H1279" i="7"/>
  <c r="H1283" i="7"/>
  <c r="H1289" i="7"/>
  <c r="H1293" i="7"/>
  <c r="H1297" i="7"/>
  <c r="G1303" i="7"/>
  <c r="H1303" i="7" s="1"/>
  <c r="G1307" i="7"/>
  <c r="H1307" i="7" s="1"/>
  <c r="G1311" i="7"/>
  <c r="H1311" i="7" s="1"/>
  <c r="G1315" i="7"/>
  <c r="H1315" i="7" s="1"/>
  <c r="G1442" i="7"/>
  <c r="H1442" i="7" s="1"/>
  <c r="F1425" i="7"/>
  <c r="F1424" i="7" s="1"/>
  <c r="G1426" i="7"/>
  <c r="H1426" i="7" s="1"/>
  <c r="F1476" i="7"/>
  <c r="G1478" i="7"/>
  <c r="H1478" i="7" s="1"/>
  <c r="H1246" i="7"/>
  <c r="H1253" i="7"/>
  <c r="H1256" i="7"/>
  <c r="H1259" i="7"/>
  <c r="F1129" i="7"/>
  <c r="F1143" i="7"/>
  <c r="F3687" i="7"/>
  <c r="F519" i="7"/>
  <c r="F1404" i="7"/>
  <c r="G2074" i="7"/>
  <c r="H2074" i="7" s="1"/>
  <c r="F3235" i="7"/>
  <c r="F2278" i="7" s="1"/>
  <c r="F3226" i="7"/>
  <c r="F2269" i="7" s="1"/>
  <c r="F131" i="7"/>
  <c r="F149" i="7"/>
  <c r="F3239" i="7"/>
  <c r="F2282" i="7" s="1"/>
  <c r="F4050" i="7"/>
  <c r="F144" i="7"/>
  <c r="F432" i="7"/>
  <c r="F3209" i="7"/>
  <c r="F2252" i="7" s="1"/>
  <c r="F3513" i="7"/>
  <c r="F3222" i="7"/>
  <c r="F2265" i="7" s="1"/>
  <c r="F139" i="7"/>
  <c r="F5066" i="7"/>
  <c r="F130" i="7"/>
  <c r="F137" i="7"/>
  <c r="F3194" i="7"/>
  <c r="F3212" i="7"/>
  <c r="F2255" i="7" s="1"/>
  <c r="F1692" i="7"/>
  <c r="F1696" i="7"/>
  <c r="F1698" i="7"/>
  <c r="F1701" i="7"/>
  <c r="F1705" i="7"/>
  <c r="F1725" i="7"/>
  <c r="F1726" i="7"/>
  <c r="F1730" i="7"/>
  <c r="F1733" i="7"/>
  <c r="F1691" i="7"/>
  <c r="F1693" i="7"/>
  <c r="F1700" i="7"/>
  <c r="F1702" i="7"/>
  <c r="F1706" i="7"/>
  <c r="F1722" i="7"/>
  <c r="F1724" i="7"/>
  <c r="F1732" i="7"/>
  <c r="F1734" i="7"/>
  <c r="F3183" i="7"/>
  <c r="F3218" i="7"/>
  <c r="F2261" i="7" s="1"/>
  <c r="E130" i="7"/>
  <c r="E137" i="7"/>
  <c r="E131" i="7"/>
  <c r="E139" i="7"/>
  <c r="E144" i="7"/>
  <c r="E149" i="7"/>
  <c r="F2520" i="7"/>
  <c r="F2503" i="7"/>
  <c r="F2382" i="7"/>
  <c r="F2433" i="7"/>
  <c r="F2469" i="7"/>
  <c r="F2208" i="7" s="1"/>
  <c r="F4035" i="7"/>
  <c r="F2416" i="7"/>
  <c r="F2970" i="7"/>
  <c r="F1459" i="7"/>
  <c r="E3305" i="7"/>
  <c r="E3337" i="7"/>
  <c r="E3078" i="7"/>
  <c r="E2329" i="7"/>
  <c r="E2503" i="7"/>
  <c r="E2607" i="7"/>
  <c r="F1970" i="7"/>
  <c r="G1970" i="7" s="1"/>
  <c r="H1970" i="7" s="1"/>
  <c r="G2083" i="7"/>
  <c r="H2083" i="7" s="1"/>
  <c r="E2991" i="7"/>
  <c r="E3042" i="7"/>
  <c r="E3112" i="7"/>
  <c r="E3158" i="7"/>
  <c r="E3200" i="7"/>
  <c r="F3337" i="7"/>
  <c r="G2061" i="7"/>
  <c r="H2061" i="7" s="1"/>
  <c r="E2346" i="7"/>
  <c r="E2643" i="7"/>
  <c r="E2677" i="7"/>
  <c r="E2060" i="7"/>
  <c r="F780" i="7"/>
  <c r="E2433" i="7"/>
  <c r="F2747" i="7"/>
  <c r="G2747" i="7" s="1"/>
  <c r="H2747" i="7" s="1"/>
  <c r="F1972" i="7"/>
  <c r="E2817" i="7"/>
  <c r="F2883" i="7"/>
  <c r="F3158" i="7"/>
  <c r="E3360" i="7"/>
  <c r="F3948" i="7"/>
  <c r="E2382" i="7"/>
  <c r="E2556" i="7"/>
  <c r="E2295" i="7"/>
  <c r="E2448" i="7"/>
  <c r="E2730" i="7"/>
  <c r="E2766" i="7"/>
  <c r="G2766" i="7" s="1"/>
  <c r="H2766" i="7" s="1"/>
  <c r="E3271" i="7"/>
  <c r="E2227" i="7" s="1"/>
  <c r="F4731" i="7"/>
  <c r="E3354" i="7"/>
  <c r="G3354" i="7" s="1"/>
  <c r="H3354" i="7" s="1"/>
  <c r="E3177" i="7"/>
  <c r="E2220" i="7" s="1"/>
  <c r="E2133" i="7" s="1"/>
  <c r="E400" i="7"/>
  <c r="E417" i="7"/>
  <c r="E432" i="7"/>
  <c r="E453" i="7"/>
  <c r="E504" i="7"/>
  <c r="E714" i="7"/>
  <c r="E748" i="7"/>
  <c r="E765" i="7"/>
  <c r="E852" i="7"/>
  <c r="E922" i="7"/>
  <c r="E939" i="7"/>
  <c r="E954" i="7"/>
  <c r="E975" i="7"/>
  <c r="E974" i="7" s="1"/>
  <c r="E1009" i="7"/>
  <c r="E1026" i="7"/>
  <c r="E1389" i="7"/>
  <c r="E1404" i="7"/>
  <c r="E1324" i="7"/>
  <c r="E1943" i="7"/>
  <c r="E1949" i="7"/>
  <c r="E1951" i="7"/>
  <c r="E1953" i="7"/>
  <c r="E1955" i="7"/>
  <c r="E1957" i="7"/>
  <c r="E1960" i="7"/>
  <c r="E1962" i="7"/>
  <c r="E1966" i="7"/>
  <c r="E1979" i="7"/>
  <c r="F1988" i="7"/>
  <c r="E1992" i="7"/>
  <c r="E1994" i="7"/>
  <c r="E2001" i="7"/>
  <c r="E2003" i="7"/>
  <c r="E2006" i="7"/>
  <c r="E2009" i="7"/>
  <c r="E2011" i="7"/>
  <c r="E366" i="7"/>
  <c r="E487" i="7"/>
  <c r="E1063" i="7"/>
  <c r="E1097" i="7"/>
  <c r="E1164" i="7"/>
  <c r="E1198" i="7"/>
  <c r="E1524" i="7"/>
  <c r="E1529" i="7"/>
  <c r="E1534" i="7"/>
  <c r="E1539" i="7"/>
  <c r="E1542" i="7"/>
  <c r="E1633" i="7"/>
  <c r="E1552" i="7"/>
  <c r="E1569" i="7"/>
  <c r="E1573" i="7"/>
  <c r="E1582" i="7"/>
  <c r="E1585" i="7"/>
  <c r="E1942" i="7"/>
  <c r="E1944" i="7"/>
  <c r="E1950" i="7"/>
  <c r="E1952" i="7"/>
  <c r="E1954" i="7"/>
  <c r="E1956" i="7"/>
  <c r="E1958" i="7"/>
  <c r="E1961" i="7"/>
  <c r="E1963" i="7"/>
  <c r="E1978" i="7"/>
  <c r="E1990" i="7"/>
  <c r="G1990" i="7" s="1"/>
  <c r="H1990" i="7" s="1"/>
  <c r="E1993" i="7"/>
  <c r="E1999" i="7"/>
  <c r="E2002" i="7"/>
  <c r="E2005" i="7"/>
  <c r="E2007" i="7"/>
  <c r="E2010" i="7"/>
  <c r="E2016" i="7"/>
  <c r="E2018" i="7"/>
  <c r="E2021" i="7"/>
  <c r="E2024" i="7"/>
  <c r="E2025" i="7"/>
  <c r="E2026" i="7"/>
  <c r="E1716" i="7"/>
  <c r="E3708" i="7"/>
  <c r="G3708" i="7" s="1"/>
  <c r="H3708" i="7" s="1"/>
  <c r="E3759" i="7"/>
  <c r="G3759" i="7" s="1"/>
  <c r="H3759" i="7" s="1"/>
  <c r="E3969" i="7"/>
  <c r="G3969" i="7" s="1"/>
  <c r="H3969" i="7" s="1"/>
  <c r="E4003" i="7"/>
  <c r="G4003" i="7" s="1"/>
  <c r="H4003" i="7" s="1"/>
  <c r="E4143" i="7"/>
  <c r="G4143" i="7" s="1"/>
  <c r="H4143" i="7" s="1"/>
  <c r="F3426" i="7"/>
  <c r="E3498" i="7"/>
  <c r="E3585" i="7"/>
  <c r="G3585" i="7" s="1"/>
  <c r="H3585" i="7" s="1"/>
  <c r="E3655" i="7"/>
  <c r="E3742" i="7"/>
  <c r="E3795" i="7"/>
  <c r="G3795" i="7" s="1"/>
  <c r="H3795" i="7" s="1"/>
  <c r="E4035" i="7"/>
  <c r="G4035" i="7" s="1"/>
  <c r="H4035" i="7" s="1"/>
  <c r="E4056" i="7"/>
  <c r="G4056" i="7" s="1"/>
  <c r="H4056" i="7" s="1"/>
  <c r="E4177" i="7"/>
  <c r="E4281" i="7"/>
  <c r="G4281" i="7" s="1"/>
  <c r="H4281" i="7" s="1"/>
  <c r="E4368" i="7"/>
  <c r="G4368" i="7" s="1"/>
  <c r="H4368" i="7" s="1"/>
  <c r="E4404" i="7"/>
  <c r="G4404" i="7" s="1"/>
  <c r="H4404" i="7" s="1"/>
  <c r="E4438" i="7"/>
  <c r="G4438" i="7" s="1"/>
  <c r="H4438" i="7" s="1"/>
  <c r="E3846" i="7"/>
  <c r="E3882" i="7"/>
  <c r="G3882" i="7" s="1"/>
  <c r="H3882" i="7" s="1"/>
  <c r="E4090" i="7"/>
  <c r="G4090" i="7" s="1"/>
  <c r="H4090" i="7" s="1"/>
  <c r="E4122" i="7"/>
  <c r="G4122" i="7" s="1"/>
  <c r="H4122" i="7" s="1"/>
  <c r="E4317" i="7"/>
  <c r="G4317" i="7" s="1"/>
  <c r="H4317" i="7" s="1"/>
  <c r="E3394" i="7"/>
  <c r="E3447" i="7"/>
  <c r="E3534" i="7"/>
  <c r="G3534" i="7" s="1"/>
  <c r="H3534" i="7" s="1"/>
  <c r="E3672" i="7"/>
  <c r="G3672" i="7" s="1"/>
  <c r="H3672" i="7" s="1"/>
  <c r="E3829" i="7"/>
  <c r="G3829" i="7" s="1"/>
  <c r="H3829" i="7" s="1"/>
  <c r="E4020" i="7"/>
  <c r="G4020" i="7" s="1"/>
  <c r="H4020" i="7" s="1"/>
  <c r="E4230" i="7"/>
  <c r="G4230" i="7" s="1"/>
  <c r="H4230" i="7" s="1"/>
  <c r="E4296" i="7"/>
  <c r="G4296" i="7" s="1"/>
  <c r="H4296" i="7" s="1"/>
  <c r="E4351" i="7"/>
  <c r="G4351" i="7" s="1"/>
  <c r="H4351" i="7" s="1"/>
  <c r="E4383" i="7"/>
  <c r="G4383" i="7" s="1"/>
  <c r="H4383" i="7" s="1"/>
  <c r="E4503" i="7"/>
  <c r="G4503" i="7" s="1"/>
  <c r="H4503" i="7" s="1"/>
  <c r="E4521" i="7"/>
  <c r="G4521" i="7" s="1"/>
  <c r="H4521" i="7" s="1"/>
  <c r="E4531" i="7"/>
  <c r="G4531" i="7" s="1"/>
  <c r="H4531" i="7" s="1"/>
  <c r="E4544" i="7"/>
  <c r="G4544" i="7" s="1"/>
  <c r="H4544" i="7" s="1"/>
  <c r="E4552" i="7"/>
  <c r="G4552" i="7" s="1"/>
  <c r="H4552" i="7" s="1"/>
  <c r="E4561" i="7"/>
  <c r="G4561" i="7" s="1"/>
  <c r="H4561" i="7" s="1"/>
  <c r="E4665" i="7"/>
  <c r="G4665" i="7" s="1"/>
  <c r="H4665" i="7" s="1"/>
  <c r="E4699" i="7"/>
  <c r="G4699" i="7" s="1"/>
  <c r="H4699" i="7" s="1"/>
  <c r="E4731" i="7"/>
  <c r="G4731" i="7" s="1"/>
  <c r="H4731" i="7" s="1"/>
  <c r="E4769" i="7"/>
  <c r="G4769" i="7" s="1"/>
  <c r="H4769" i="7" s="1"/>
  <c r="E4813" i="7"/>
  <c r="G4813" i="7" s="1"/>
  <c r="H4813" i="7" s="1"/>
  <c r="E4956" i="7"/>
  <c r="G4956" i="7" s="1"/>
  <c r="H4956" i="7" s="1"/>
  <c r="E5106" i="7"/>
  <c r="E5189" i="7"/>
  <c r="G5189" i="7" s="1"/>
  <c r="H5189" i="7" s="1"/>
  <c r="E4764" i="7"/>
  <c r="G4764" i="7" s="1"/>
  <c r="H4764" i="7" s="1"/>
  <c r="E4873" i="7"/>
  <c r="E4973" i="7"/>
  <c r="G4973" i="7" s="1"/>
  <c r="H4973" i="7" s="1"/>
  <c r="E5123" i="7"/>
  <c r="G5123" i="7" s="1"/>
  <c r="H5123" i="7" s="1"/>
  <c r="E5157" i="7"/>
  <c r="E5185" i="7"/>
  <c r="G5185" i="7" s="1"/>
  <c r="H5185" i="7" s="1"/>
  <c r="E4535" i="7"/>
  <c r="G4535" i="7" s="1"/>
  <c r="H4535" i="7" s="1"/>
  <c r="E4548" i="7"/>
  <c r="G4548" i="7" s="1"/>
  <c r="H4548" i="7" s="1"/>
  <c r="E4564" i="7"/>
  <c r="G4564" i="7" s="1"/>
  <c r="H4564" i="7" s="1"/>
  <c r="E4779" i="7"/>
  <c r="G4779" i="7" s="1"/>
  <c r="H4779" i="7" s="1"/>
  <c r="E4942" i="7"/>
  <c r="G4942" i="7" s="1"/>
  <c r="H4942" i="7" s="1"/>
  <c r="E5172" i="7"/>
  <c r="G5172" i="7" s="1"/>
  <c r="H5172" i="7" s="1"/>
  <c r="E5206" i="7"/>
  <c r="G5206" i="7" s="1"/>
  <c r="H5206" i="7" s="1"/>
  <c r="E4774" i="7"/>
  <c r="G4774" i="7" s="1"/>
  <c r="H4774" i="7" s="1"/>
  <c r="E4796" i="7"/>
  <c r="G4796" i="7" s="1"/>
  <c r="H4796" i="7" s="1"/>
  <c r="E4999" i="7"/>
  <c r="E4939" i="7"/>
  <c r="G4939" i="7" s="1"/>
  <c r="H4939" i="7" s="1"/>
  <c r="E4965" i="7"/>
  <c r="G4965" i="7" s="1"/>
  <c r="H4965" i="7" s="1"/>
  <c r="E5202" i="7"/>
  <c r="G5202" i="7" s="1"/>
  <c r="H5202" i="7" s="1"/>
  <c r="E1476" i="7"/>
  <c r="E4518" i="7"/>
  <c r="G4518" i="7" s="1"/>
  <c r="H4518" i="7" s="1"/>
  <c r="E1425" i="7"/>
  <c r="F4629" i="7"/>
  <c r="F4628" i="7" s="1"/>
  <c r="E1684" i="7"/>
  <c r="E1701" i="7"/>
  <c r="E1730" i="7"/>
  <c r="E1742" i="7"/>
  <c r="E1689" i="7"/>
  <c r="E1693" i="7"/>
  <c r="E1697" i="7"/>
  <c r="E1702" i="7"/>
  <c r="E1734" i="7"/>
  <c r="E1743" i="7"/>
  <c r="E1749" i="7"/>
  <c r="E1711" i="7"/>
  <c r="E1692" i="7"/>
  <c r="E1696" i="7"/>
  <c r="E1733" i="7"/>
  <c r="E1682" i="7"/>
  <c r="E1690" i="7"/>
  <c r="E1694" i="7"/>
  <c r="E1698" i="7"/>
  <c r="E1703" i="7"/>
  <c r="E1718" i="7"/>
  <c r="E1739" i="7"/>
  <c r="E1745" i="7"/>
  <c r="E1750" i="7"/>
  <c r="E1710" i="7"/>
  <c r="E1713" i="7"/>
  <c r="E1747" i="7"/>
  <c r="E1683" i="7"/>
  <c r="E1691" i="7"/>
  <c r="F1694" i="7"/>
  <c r="E1695" i="7"/>
  <c r="E1706" i="7"/>
  <c r="E1719" i="7"/>
  <c r="E1741" i="7"/>
  <c r="E1746" i="7"/>
  <c r="F1716" i="7"/>
  <c r="E1751" i="7"/>
  <c r="F264" i="7"/>
  <c r="F5181" i="7"/>
  <c r="F4839" i="7"/>
  <c r="F4838" i="7" s="1"/>
  <c r="F4137" i="7"/>
  <c r="E157" i="7"/>
  <c r="E1312" i="7"/>
  <c r="E5232" i="7"/>
  <c r="G5232" i="7" s="1"/>
  <c r="H5232" i="7" s="1"/>
  <c r="E5146" i="7"/>
  <c r="E306" i="7"/>
  <c r="E323" i="7"/>
  <c r="E309" i="7"/>
  <c r="E5050" i="7"/>
  <c r="G5050" i="7" s="1"/>
  <c r="H5050" i="7" s="1"/>
  <c r="G2056" i="7"/>
  <c r="H2056" i="7" s="1"/>
  <c r="E3224" i="7"/>
  <c r="G2051" i="7"/>
  <c r="H2051" i="7" s="1"/>
  <c r="F2329" i="7"/>
  <c r="F1987" i="7"/>
  <c r="F1996" i="7"/>
  <c r="E3311" i="7"/>
  <c r="G3311" i="7" s="1"/>
  <c r="H3311" i="7" s="1"/>
  <c r="F4311" i="7"/>
  <c r="F694" i="7"/>
  <c r="F954" i="7"/>
  <c r="G954" i="7" s="1"/>
  <c r="H954" i="7" s="1"/>
  <c r="E3243" i="7"/>
  <c r="E2286" i="7" s="1"/>
  <c r="E2199" i="7" s="1"/>
  <c r="E4527" i="7"/>
  <c r="G4527" i="7" s="1"/>
  <c r="H4527" i="7" s="1"/>
  <c r="E4612" i="7"/>
  <c r="G4612" i="7" s="1"/>
  <c r="H4612" i="7" s="1"/>
  <c r="F2589" i="7"/>
  <c r="F5232" i="7"/>
  <c r="F5231" i="7" s="1"/>
  <c r="F5144" i="7" s="1"/>
  <c r="F101" i="7" s="1"/>
  <c r="F5146" i="7"/>
  <c r="F103" i="7" s="1"/>
  <c r="F399" i="7"/>
  <c r="E349" i="7"/>
  <c r="E352" i="7"/>
  <c r="F345" i="7"/>
  <c r="F3528" i="7"/>
  <c r="F4999" i="7"/>
  <c r="F4998" i="7" s="1"/>
  <c r="F4913" i="7"/>
  <c r="F5050" i="7"/>
  <c r="F5049" i="7" s="1"/>
  <c r="G3266" i="7"/>
  <c r="H3266" i="7" s="1"/>
  <c r="E3214" i="7"/>
  <c r="G3214" i="7" s="1"/>
  <c r="H3214" i="7" s="1"/>
  <c r="F181" i="7"/>
  <c r="E170" i="7"/>
  <c r="E3301" i="7"/>
  <c r="G3301" i="7" s="1"/>
  <c r="H3301" i="7" s="1"/>
  <c r="E134" i="7"/>
  <c r="F336" i="7"/>
  <c r="F1308" i="7"/>
  <c r="E332" i="7"/>
  <c r="F332" i="7"/>
  <c r="E1338" i="7"/>
  <c r="G1338" i="7" s="1"/>
  <c r="E171" i="7"/>
  <c r="F644" i="7"/>
  <c r="F4890" i="7"/>
  <c r="F4889" i="7" s="1"/>
  <c r="F4887" i="7" s="1"/>
  <c r="F4800" i="7" s="1"/>
  <c r="F4805" i="7"/>
  <c r="F684" i="7"/>
  <c r="E688" i="7"/>
  <c r="F654" i="7"/>
  <c r="F3288" i="7"/>
  <c r="E3226" i="7"/>
  <c r="E2269" i="7" s="1"/>
  <c r="E2182" i="7" s="1"/>
  <c r="E3249" i="7"/>
  <c r="G3249" i="7" s="1"/>
  <c r="H3249" i="7" s="1"/>
  <c r="F3876" i="7"/>
  <c r="E4788" i="7"/>
  <c r="G4788" i="7" s="1"/>
  <c r="H4788" i="7" s="1"/>
  <c r="E3209" i="7"/>
  <c r="E2252" i="7" s="1"/>
  <c r="E2165" i="7" s="1"/>
  <c r="F4263" i="7"/>
  <c r="F4251" i="7" s="1"/>
  <c r="F4437" i="7"/>
  <c r="F4425" i="7" s="1"/>
  <c r="F4715" i="7"/>
  <c r="F4713" i="7" s="1"/>
  <c r="E177" i="7"/>
  <c r="E346" i="7"/>
  <c r="F306" i="7"/>
  <c r="F628" i="7"/>
  <c r="F747" i="7"/>
  <c r="F1599" i="7"/>
  <c r="F1513" i="7"/>
  <c r="E319" i="7"/>
  <c r="F1214" i="7"/>
  <c r="E3194" i="7"/>
  <c r="E3235" i="7"/>
  <c r="E2278" i="7" s="1"/>
  <c r="E2191" i="7" s="1"/>
  <c r="E3322" i="7"/>
  <c r="E315" i="7"/>
  <c r="E148" i="7"/>
  <c r="E161" i="7"/>
  <c r="F165" i="7"/>
  <c r="F170" i="7"/>
  <c r="E173" i="7"/>
  <c r="F764" i="7"/>
  <c r="F700" i="7"/>
  <c r="E1304" i="7"/>
  <c r="E3218" i="7"/>
  <c r="E2261" i="7" s="1"/>
  <c r="E2174" i="7" s="1"/>
  <c r="E3481" i="7"/>
  <c r="F4612" i="7"/>
  <c r="F4525" i="7" s="1"/>
  <c r="E156" i="7"/>
  <c r="F157" i="7"/>
  <c r="E649" i="7"/>
  <c r="E5033" i="7"/>
  <c r="G5033" i="7" s="1"/>
  <c r="H5033" i="7" s="1"/>
  <c r="E4948" i="7"/>
  <c r="G4948" i="7" s="1"/>
  <c r="H4948" i="7" s="1"/>
  <c r="F2046" i="7"/>
  <c r="E165" i="7"/>
  <c r="F301" i="7"/>
  <c r="F124" i="7" s="1"/>
  <c r="F323" i="7"/>
  <c r="F352" i="7"/>
  <c r="F1096" i="7"/>
  <c r="E1308" i="7"/>
  <c r="F1312" i="7"/>
  <c r="F2095" i="7"/>
  <c r="F3584" i="7"/>
  <c r="F3582" i="7" s="1"/>
  <c r="F3758" i="7"/>
  <c r="F3756" i="7" s="1"/>
  <c r="F4106" i="7"/>
  <c r="F4104" i="7" s="1"/>
  <c r="F4398" i="7"/>
  <c r="E3252" i="7"/>
  <c r="G3252" i="7" s="1"/>
  <c r="H3252" i="7" s="1"/>
  <c r="F4350" i="7"/>
  <c r="F4338" i="7" s="1"/>
  <c r="F4454" i="7"/>
  <c r="F4452" i="7" s="1"/>
  <c r="F4873" i="7"/>
  <c r="F4786" i="7" s="1"/>
  <c r="F4788" i="7"/>
  <c r="F5122" i="7"/>
  <c r="F5120" i="7" s="1"/>
  <c r="E158" i="7"/>
  <c r="E174" i="7"/>
  <c r="F176" i="7"/>
  <c r="F178" i="7"/>
  <c r="E141" i="7"/>
  <c r="F2752" i="7"/>
  <c r="E160" i="7"/>
  <c r="F173" i="7"/>
  <c r="E166" i="7"/>
  <c r="F1650" i="7"/>
  <c r="F1565" i="7"/>
  <c r="F346" i="7"/>
  <c r="F319" i="7"/>
  <c r="F417" i="7"/>
  <c r="E280" i="7"/>
  <c r="G280" i="7" s="1"/>
  <c r="H280" i="7" s="1"/>
  <c r="E639" i="7"/>
  <c r="E671" i="7"/>
  <c r="F697" i="7"/>
  <c r="F340" i="7"/>
  <c r="E301" i="7"/>
  <c r="E164" i="7"/>
  <c r="E663" i="7"/>
  <c r="E780" i="7"/>
  <c r="F671" i="7"/>
  <c r="F1318" i="7"/>
  <c r="F1372" i="7"/>
  <c r="F1285" i="7" s="1"/>
  <c r="E1491" i="7"/>
  <c r="F639" i="7"/>
  <c r="F2104" i="7"/>
  <c r="E1599" i="7"/>
  <c r="E1513" i="7"/>
  <c r="E162" i="7"/>
  <c r="E1665" i="7"/>
  <c r="E1579" i="7"/>
  <c r="F2064" i="7"/>
  <c r="E2104" i="7"/>
  <c r="F2709" i="7"/>
  <c r="E3057" i="7"/>
  <c r="E3861" i="7"/>
  <c r="G3861" i="7" s="1"/>
  <c r="H3861" i="7" s="1"/>
  <c r="E5283" i="7"/>
  <c r="G5283" i="7" s="1"/>
  <c r="H5283" i="7" s="1"/>
  <c r="E5198" i="7"/>
  <c r="G5198" i="7" s="1"/>
  <c r="H5198" i="7" s="1"/>
  <c r="F3057" i="7"/>
  <c r="F3567" i="7"/>
  <c r="F3555" i="7" s="1"/>
  <c r="E4492" i="7"/>
  <c r="G4492" i="7" s="1"/>
  <c r="H4492" i="7" s="1"/>
  <c r="E4578" i="7"/>
  <c r="G4578" i="7" s="1"/>
  <c r="H4578" i="7" s="1"/>
  <c r="F4531" i="7"/>
  <c r="F3271" i="7"/>
  <c r="F2227" i="7" s="1"/>
  <c r="F2140" i="7" s="1"/>
  <c r="F3293" i="7"/>
  <c r="F2249" i="7" s="1"/>
  <c r="E4264" i="7"/>
  <c r="G4264" i="7" s="1"/>
  <c r="H4264" i="7" s="1"/>
  <c r="E4455" i="7"/>
  <c r="G4455" i="7" s="1"/>
  <c r="H4455" i="7" s="1"/>
  <c r="F2780" i="7"/>
  <c r="F4019" i="7"/>
  <c r="F4017" i="7" s="1"/>
  <c r="F4193" i="7"/>
  <c r="F4191" i="7" s="1"/>
  <c r="F3615" i="7"/>
  <c r="F3671" i="7"/>
  <c r="F3669" i="7" s="1"/>
  <c r="E3774" i="7"/>
  <c r="G3774" i="7" s="1"/>
  <c r="H3774" i="7" s="1"/>
  <c r="E4194" i="7"/>
  <c r="G4194" i="7" s="1"/>
  <c r="H4194" i="7" s="1"/>
  <c r="F4209" i="7"/>
  <c r="F4367" i="7"/>
  <c r="F4365" i="7" s="1"/>
  <c r="F4659" i="7"/>
  <c r="F141" i="7"/>
  <c r="F166" i="7"/>
  <c r="E145" i="7"/>
  <c r="E181" i="7"/>
  <c r="F164" i="7"/>
  <c r="F2058" i="7"/>
  <c r="E2752" i="7"/>
  <c r="E1972" i="7"/>
  <c r="F2060" i="7"/>
  <c r="F133" i="7"/>
  <c r="F147" i="7"/>
  <c r="E179" i="7"/>
  <c r="F161" i="7"/>
  <c r="F1949" i="7"/>
  <c r="F128" i="7"/>
  <c r="F134" i="7"/>
  <c r="F143" i="7"/>
  <c r="F148" i="7"/>
  <c r="F154" i="7"/>
  <c r="F156" i="7"/>
  <c r="F160" i="7"/>
  <c r="F1942" i="7"/>
  <c r="G1942" i="7" s="1"/>
  <c r="H1942" i="7" s="1"/>
  <c r="F1950" i="7"/>
  <c r="E180" i="7"/>
  <c r="H115" i="7"/>
  <c r="F140" i="7"/>
  <c r="F145" i="7"/>
  <c r="F158" i="7"/>
  <c r="F162" i="7"/>
  <c r="F171" i="7"/>
  <c r="G2071" i="7"/>
  <c r="H2071" i="7" s="1"/>
  <c r="E3288" i="7"/>
  <c r="E3411" i="7"/>
  <c r="E3239" i="7"/>
  <c r="E2282" i="7" s="1"/>
  <c r="E2195" i="7" s="1"/>
  <c r="F2757" i="7"/>
  <c r="G2757" i="7" s="1"/>
  <c r="H2757" i="7" s="1"/>
  <c r="E1975" i="7"/>
  <c r="G1975" i="7" s="1"/>
  <c r="H1975" i="7" s="1"/>
  <c r="F366" i="7"/>
  <c r="F279" i="7" s="1"/>
  <c r="F667" i="7"/>
  <c r="E700" i="7"/>
  <c r="F1008" i="7"/>
  <c r="E1129" i="7"/>
  <c r="E140" i="7"/>
  <c r="F1979" i="7"/>
  <c r="F2011" i="7"/>
  <c r="E2075" i="7"/>
  <c r="G2075" i="7" s="1"/>
  <c r="H2075" i="7" s="1"/>
  <c r="E154" i="7"/>
  <c r="E801" i="7"/>
  <c r="E628" i="7"/>
  <c r="E680" i="7"/>
  <c r="E1230" i="7"/>
  <c r="E128" i="7"/>
  <c r="E1372" i="7"/>
  <c r="E1285" i="7" s="1"/>
  <c r="F1546" i="7"/>
  <c r="F1632" i="7"/>
  <c r="F2009" i="7"/>
  <c r="F3042" i="7"/>
  <c r="F2087" i="7"/>
  <c r="E133" i="7"/>
  <c r="E291" i="7"/>
  <c r="F487" i="7"/>
  <c r="G487" i="7" s="1"/>
  <c r="H487" i="7" s="1"/>
  <c r="F649" i="7"/>
  <c r="F663" i="7"/>
  <c r="G663" i="7" s="1"/>
  <c r="H663" i="7" s="1"/>
  <c r="E1114" i="7"/>
  <c r="F1389" i="7"/>
  <c r="F1304" i="7"/>
  <c r="F1491" i="7"/>
  <c r="G1491" i="7" s="1"/>
  <c r="H1491" i="7" s="1"/>
  <c r="F1585" i="7"/>
  <c r="G1585" i="7" s="1"/>
  <c r="H1585" i="7" s="1"/>
  <c r="F1978" i="7"/>
  <c r="F1944" i="7"/>
  <c r="E2022" i="7"/>
  <c r="E2091" i="7"/>
  <c r="F2107" i="7"/>
  <c r="E2851" i="7"/>
  <c r="E3025" i="7"/>
  <c r="E3933" i="7"/>
  <c r="G3933" i="7" s="1"/>
  <c r="H3933" i="7" s="1"/>
  <c r="E644" i="7"/>
  <c r="E1041" i="7"/>
  <c r="E1556" i="7"/>
  <c r="F1943" i="7"/>
  <c r="F179" i="7"/>
  <c r="F180" i="7"/>
  <c r="E143" i="7"/>
  <c r="F174" i="7"/>
  <c r="E178" i="7"/>
  <c r="E654" i="7"/>
  <c r="E657" i="7"/>
  <c r="E667" i="7"/>
  <c r="F834" i="7"/>
  <c r="F867" i="7"/>
  <c r="F657" i="7"/>
  <c r="F938" i="7"/>
  <c r="F1026" i="7"/>
  <c r="F1041" i="7"/>
  <c r="F2010" i="7"/>
  <c r="F2078" i="7"/>
  <c r="E2622" i="7"/>
  <c r="E2694" i="7"/>
  <c r="E4716" i="7"/>
  <c r="G4716" i="7" s="1"/>
  <c r="H4716" i="7" s="1"/>
  <c r="E340" i="7"/>
  <c r="F315" i="7"/>
  <c r="F680" i="7"/>
  <c r="E867" i="7"/>
  <c r="E1318" i="7"/>
  <c r="E1321" i="7"/>
  <c r="E2345" i="7"/>
  <c r="E2087" i="7"/>
  <c r="E2095" i="7"/>
  <c r="E2361" i="7"/>
  <c r="E2101" i="7"/>
  <c r="E2078" i="7"/>
  <c r="E2073" i="7"/>
  <c r="G2073" i="7" s="1"/>
  <c r="H2073" i="7" s="1"/>
  <c r="E2796" i="7"/>
  <c r="E3687" i="7"/>
  <c r="G3687" i="7" s="1"/>
  <c r="H3687" i="7" s="1"/>
  <c r="F3795" i="7"/>
  <c r="F3846" i="7"/>
  <c r="E4209" i="7"/>
  <c r="G4209" i="7" s="1"/>
  <c r="H4209" i="7" s="1"/>
  <c r="E147" i="7"/>
  <c r="E336" i="7"/>
  <c r="E176" i="7"/>
  <c r="F177" i="7"/>
  <c r="F309" i="7"/>
  <c r="G309" i="7" s="1"/>
  <c r="H309" i="7" s="1"/>
  <c r="F349" i="7"/>
  <c r="G349" i="7" s="1"/>
  <c r="H349" i="7" s="1"/>
  <c r="E519" i="7"/>
  <c r="E684" i="7"/>
  <c r="E694" i="7"/>
  <c r="E697" i="7"/>
  <c r="E835" i="7"/>
  <c r="E1143" i="7"/>
  <c r="E1215" i="7"/>
  <c r="F1475" i="7"/>
  <c r="F1534" i="7"/>
  <c r="G1534" i="7" s="1"/>
  <c r="H1534" i="7" s="1"/>
  <c r="F1548" i="7"/>
  <c r="F1665" i="7"/>
  <c r="F1579" i="7"/>
  <c r="F1955" i="7"/>
  <c r="F1957" i="7"/>
  <c r="G1957" i="7" s="1"/>
  <c r="H1957" i="7" s="1"/>
  <c r="F2035" i="7"/>
  <c r="E2015" i="7"/>
  <c r="F2021" i="7"/>
  <c r="E2064" i="7"/>
  <c r="E2469" i="7"/>
  <c r="E2208" i="7" s="1"/>
  <c r="E2121" i="7" s="1"/>
  <c r="E2535" i="7"/>
  <c r="E2781" i="7"/>
  <c r="E3205" i="7"/>
  <c r="E3293" i="7"/>
  <c r="E2249" i="7" s="1"/>
  <c r="E2162" i="7" s="1"/>
  <c r="E3207" i="7"/>
  <c r="F4177" i="7"/>
  <c r="G291" i="7"/>
  <c r="H291" i="7" s="1"/>
  <c r="F688" i="7"/>
  <c r="G688" i="7" s="1"/>
  <c r="H688" i="7" s="1"/>
  <c r="E888" i="7"/>
  <c r="F1230" i="7"/>
  <c r="G1230" i="7" s="1"/>
  <c r="H1230" i="7" s="1"/>
  <c r="E1565" i="7"/>
  <c r="E1548" i="7"/>
  <c r="E1650" i="7"/>
  <c r="F2448" i="7"/>
  <c r="G2448" i="7" s="1"/>
  <c r="H2448" i="7" s="1"/>
  <c r="E2107" i="7"/>
  <c r="E2520" i="7"/>
  <c r="F2091" i="7"/>
  <c r="F2622" i="7"/>
  <c r="E3129" i="7"/>
  <c r="F4090" i="7"/>
  <c r="F4089" i="7" s="1"/>
  <c r="F4077" i="7" s="1"/>
  <c r="E4107" i="7"/>
  <c r="G4107" i="7" s="1"/>
  <c r="H4107" i="7" s="1"/>
  <c r="F3708" i="7"/>
  <c r="F3707" i="7" s="1"/>
  <c r="F3932" i="7"/>
  <c r="F3930" i="7" s="1"/>
  <c r="F4230" i="7"/>
  <c r="E4508" i="7"/>
  <c r="G4508" i="7" s="1"/>
  <c r="H4508" i="7" s="1"/>
  <c r="E4782" i="7"/>
  <c r="G4782" i="7" s="1"/>
  <c r="H4782" i="7" s="1"/>
  <c r="E1459" i="7"/>
  <c r="F1963" i="7"/>
  <c r="F2006" i="7"/>
  <c r="E2023" i="7"/>
  <c r="F2361" i="7"/>
  <c r="F2101" i="7"/>
  <c r="E2416" i="7"/>
  <c r="E2709" i="7"/>
  <c r="E2072" i="7"/>
  <c r="G2072" i="7" s="1"/>
  <c r="H2072" i="7" s="1"/>
  <c r="F2796" i="7"/>
  <c r="E2868" i="7"/>
  <c r="E2883" i="7"/>
  <c r="E2970" i="7"/>
  <c r="F3128" i="7"/>
  <c r="F3144" i="7"/>
  <c r="E3183" i="7"/>
  <c r="F3305" i="7"/>
  <c r="F3322" i="7"/>
  <c r="F3446" i="7"/>
  <c r="E3568" i="7"/>
  <c r="G3568" i="7" s="1"/>
  <c r="H3568" i="7" s="1"/>
  <c r="F3742" i="7"/>
  <c r="F3828" i="7"/>
  <c r="F3861" i="7"/>
  <c r="E3916" i="7"/>
  <c r="G3916" i="7" s="1"/>
  <c r="H3916" i="7" s="1"/>
  <c r="E3948" i="7"/>
  <c r="G3948" i="7" s="1"/>
  <c r="H3948" i="7" s="1"/>
  <c r="F4002" i="7"/>
  <c r="F3990" i="7" s="1"/>
  <c r="F4383" i="7"/>
  <c r="E4805" i="7"/>
  <c r="G4805" i="7" s="1"/>
  <c r="H4805" i="7" s="1"/>
  <c r="E4890" i="7"/>
  <c r="G4890" i="7" s="1"/>
  <c r="H4890" i="7" s="1"/>
  <c r="E2019" i="7"/>
  <c r="F2535" i="7"/>
  <c r="E2590" i="7"/>
  <c r="G2069" i="7"/>
  <c r="H2069" i="7" s="1"/>
  <c r="E3144" i="7"/>
  <c r="E3255" i="7"/>
  <c r="F3024" i="7"/>
  <c r="E3426" i="7"/>
  <c r="E3513" i="7"/>
  <c r="E3600" i="7"/>
  <c r="G3600" i="7" s="1"/>
  <c r="H3600" i="7" s="1"/>
  <c r="F3654" i="7"/>
  <c r="F4280" i="7"/>
  <c r="E4470" i="7"/>
  <c r="G4470" i="7" s="1"/>
  <c r="H4470" i="7" s="1"/>
  <c r="F3600" i="7"/>
  <c r="E3621" i="7"/>
  <c r="G3621" i="7" s="1"/>
  <c r="H3621" i="7" s="1"/>
  <c r="F3915" i="7"/>
  <c r="F3903" i="7" s="1"/>
  <c r="F3963" i="7"/>
  <c r="E4753" i="7"/>
  <c r="G4753" i="7" s="1"/>
  <c r="H4753" i="7" s="1"/>
  <c r="E4839" i="7"/>
  <c r="G4839" i="7" s="1"/>
  <c r="H4839" i="7" s="1"/>
  <c r="E4913" i="7"/>
  <c r="G4913" i="7" s="1"/>
  <c r="H4913" i="7" s="1"/>
  <c r="E4929" i="7"/>
  <c r="G4929" i="7" s="1"/>
  <c r="H4929" i="7" s="1"/>
  <c r="E4513" i="7"/>
  <c r="G4513" i="7" s="1"/>
  <c r="H4513" i="7" s="1"/>
  <c r="F4518" i="7"/>
  <c r="F4548" i="7"/>
  <c r="F5033" i="7"/>
  <c r="F4948" i="7"/>
  <c r="E5122" i="7"/>
  <c r="G5122" i="7" s="1"/>
  <c r="H5122" i="7" s="1"/>
  <c r="F4296" i="7"/>
  <c r="F4470" i="7"/>
  <c r="F4578" i="7"/>
  <c r="F4492" i="7"/>
  <c r="E4629" i="7"/>
  <c r="G4629" i="7" s="1"/>
  <c r="H4629" i="7" s="1"/>
  <c r="E4644" i="7"/>
  <c r="G4644" i="7" s="1"/>
  <c r="H4644" i="7" s="1"/>
  <c r="E4558" i="7"/>
  <c r="G4558" i="7" s="1"/>
  <c r="H4558" i="7" s="1"/>
  <c r="F4698" i="7"/>
  <c r="F4686" i="7" s="1"/>
  <c r="E4952" i="7"/>
  <c r="G4952" i="7" s="1"/>
  <c r="H4952" i="7" s="1"/>
  <c r="E5072" i="7"/>
  <c r="G5072" i="7" s="1"/>
  <c r="H5072" i="7" s="1"/>
  <c r="E4934" i="7"/>
  <c r="G4934" i="7" s="1"/>
  <c r="H4934" i="7" s="1"/>
  <c r="E4792" i="7"/>
  <c r="G4792" i="7" s="1"/>
  <c r="H4792" i="7" s="1"/>
  <c r="E4809" i="7"/>
  <c r="G4809" i="7" s="1"/>
  <c r="H4809" i="7" s="1"/>
  <c r="E4924" i="7"/>
  <c r="G4924" i="7" s="1"/>
  <c r="H4924" i="7" s="1"/>
  <c r="E5266" i="7"/>
  <c r="G5266" i="7" s="1"/>
  <c r="H5266" i="7" s="1"/>
  <c r="E5181" i="7"/>
  <c r="G5181" i="7" s="1"/>
  <c r="H5181" i="7" s="1"/>
  <c r="F4644" i="7"/>
  <c r="F4557" i="7" s="1"/>
  <c r="F4558" i="7"/>
  <c r="E4969" i="7"/>
  <c r="G4969" i="7" s="1"/>
  <c r="H4969" i="7" s="1"/>
  <c r="F5283" i="7"/>
  <c r="F5198" i="7"/>
  <c r="F5185" i="7"/>
  <c r="F5105" i="7"/>
  <c r="F5093" i="7" s="1"/>
  <c r="E5175" i="7"/>
  <c r="G5175" i="7" s="1"/>
  <c r="H5175" i="7" s="1"/>
  <c r="F5265" i="7"/>
  <c r="F5178" i="7" s="1"/>
  <c r="F2178" i="7" l="1"/>
  <c r="F2182" i="7"/>
  <c r="G2182" i="7" s="1"/>
  <c r="H2182" i="7" s="1"/>
  <c r="G2269" i="7"/>
  <c r="H2269" i="7" s="1"/>
  <c r="G2252" i="7"/>
  <c r="H2252" i="7" s="1"/>
  <c r="F2165" i="7"/>
  <c r="G2165" i="7" s="1"/>
  <c r="H2165" i="7" s="1"/>
  <c r="G2278" i="7"/>
  <c r="H2278" i="7" s="1"/>
  <c r="F2191" i="7"/>
  <c r="G2191" i="7" s="1"/>
  <c r="H2191" i="7" s="1"/>
  <c r="G2261" i="7"/>
  <c r="H2261" i="7" s="1"/>
  <c r="F2174" i="7"/>
  <c r="G2174" i="7" s="1"/>
  <c r="H2174" i="7" s="1"/>
  <c r="G2286" i="7"/>
  <c r="H2286" i="7" s="1"/>
  <c r="F2199" i="7"/>
  <c r="G2199" i="7" s="1"/>
  <c r="H2199" i="7" s="1"/>
  <c r="E2185" i="7"/>
  <c r="G2185" i="7" s="1"/>
  <c r="H2185" i="7" s="1"/>
  <c r="G2272" i="7"/>
  <c r="H2272" i="7" s="1"/>
  <c r="E2205" i="7"/>
  <c r="G2282" i="7"/>
  <c r="H2282" i="7" s="1"/>
  <c r="F2195" i="7"/>
  <c r="G2195" i="7" s="1"/>
  <c r="H2195" i="7" s="1"/>
  <c r="F2131" i="7"/>
  <c r="G2209" i="7"/>
  <c r="H2209" i="7" s="1"/>
  <c r="F2122" i="7"/>
  <c r="G2122" i="7" s="1"/>
  <c r="H2122" i="7" s="1"/>
  <c r="G2249" i="7"/>
  <c r="H2249" i="7" s="1"/>
  <c r="F2162" i="7"/>
  <c r="G2162" i="7" s="1"/>
  <c r="H2162" i="7" s="1"/>
  <c r="F2168" i="7"/>
  <c r="G2238" i="7"/>
  <c r="H2238" i="7" s="1"/>
  <c r="F2151" i="7"/>
  <c r="G2151" i="7" s="1"/>
  <c r="H2151" i="7" s="1"/>
  <c r="G2281" i="7"/>
  <c r="H2281" i="7" s="1"/>
  <c r="F2194" i="7"/>
  <c r="G2194" i="7" s="1"/>
  <c r="H2194" i="7" s="1"/>
  <c r="G3224" i="7"/>
  <c r="H3224" i="7" s="1"/>
  <c r="E2267" i="7"/>
  <c r="G2208" i="7"/>
  <c r="H2208" i="7" s="1"/>
  <c r="F2121" i="7"/>
  <c r="G2121" i="7" s="1"/>
  <c r="H2121" i="7" s="1"/>
  <c r="F2220" i="7"/>
  <c r="G2221" i="7"/>
  <c r="H2221" i="7" s="1"/>
  <c r="G3255" i="7"/>
  <c r="H3255" i="7" s="1"/>
  <c r="E2211" i="7"/>
  <c r="G2227" i="7"/>
  <c r="H2227" i="7" s="1"/>
  <c r="E2140" i="7"/>
  <c r="G2140" i="7" s="1"/>
  <c r="H2140" i="7" s="1"/>
  <c r="G2134" i="7"/>
  <c r="H2134" i="7" s="1"/>
  <c r="H302" i="7"/>
  <c r="G125" i="7"/>
  <c r="H125" i="7" s="1"/>
  <c r="H1338" i="7"/>
  <c r="G1251" i="7"/>
  <c r="G3271" i="7"/>
  <c r="H3271" i="7" s="1"/>
  <c r="G1694" i="7"/>
  <c r="H1694" i="7" s="1"/>
  <c r="G1716" i="7"/>
  <c r="H1716" i="7" s="1"/>
  <c r="G1943" i="7"/>
  <c r="H1943" i="7" s="1"/>
  <c r="H1378" i="7"/>
  <c r="G1291" i="7"/>
  <c r="H1382" i="7"/>
  <c r="G1295" i="7"/>
  <c r="H1295" i="7" s="1"/>
  <c r="H1368" i="7"/>
  <c r="G1281" i="7"/>
  <c r="H1281" i="7" s="1"/>
  <c r="H1374" i="7"/>
  <c r="G1287" i="7"/>
  <c r="H1287" i="7" s="1"/>
  <c r="E2034" i="7"/>
  <c r="G2796" i="7"/>
  <c r="H2796" i="7" s="1"/>
  <c r="G3337" i="7"/>
  <c r="H3337" i="7" s="1"/>
  <c r="G1978" i="7"/>
  <c r="H1978" i="7" s="1"/>
  <c r="H1365" i="7"/>
  <c r="G1278" i="7"/>
  <c r="H1278" i="7" s="1"/>
  <c r="H1355" i="7"/>
  <c r="G1268" i="7"/>
  <c r="H1268" i="7" s="1"/>
  <c r="H1360" i="7"/>
  <c r="G1273" i="7"/>
  <c r="H1273" i="7" s="1"/>
  <c r="F1849" i="7"/>
  <c r="E4142" i="7"/>
  <c r="G4142" i="7" s="1"/>
  <c r="H4142" i="7" s="1"/>
  <c r="G5146" i="7"/>
  <c r="H5146" i="7" s="1"/>
  <c r="E103" i="7"/>
  <c r="G103" i="7" s="1"/>
  <c r="G5157" i="7"/>
  <c r="H5157" i="7" s="1"/>
  <c r="E114" i="7"/>
  <c r="G114" i="7" s="1"/>
  <c r="H5169" i="7"/>
  <c r="G126" i="7"/>
  <c r="H126" i="7" s="1"/>
  <c r="G1955" i="7"/>
  <c r="H1955" i="7" s="1"/>
  <c r="H5170" i="7"/>
  <c r="G127" i="7"/>
  <c r="H127" i="7" s="1"/>
  <c r="H5194" i="7"/>
  <c r="G151" i="7"/>
  <c r="H151" i="7" s="1"/>
  <c r="G157" i="7"/>
  <c r="H157" i="7" s="1"/>
  <c r="G171" i="7"/>
  <c r="H171" i="7" s="1"/>
  <c r="G1304" i="7"/>
  <c r="H1304" i="7" s="1"/>
  <c r="G161" i="7"/>
  <c r="H161" i="7" s="1"/>
  <c r="H97" i="7"/>
  <c r="G177" i="7"/>
  <c r="H177" i="7" s="1"/>
  <c r="G145" i="7"/>
  <c r="H145" i="7" s="1"/>
  <c r="H109" i="7"/>
  <c r="G671" i="7"/>
  <c r="H671" i="7" s="1"/>
  <c r="E4491" i="7"/>
  <c r="G4491" i="7" s="1"/>
  <c r="H4491" i="7" s="1"/>
  <c r="G1548" i="7"/>
  <c r="H1548" i="7" s="1"/>
  <c r="G3158" i="7"/>
  <c r="H3158" i="7" s="1"/>
  <c r="G3144" i="7"/>
  <c r="H3144" i="7" s="1"/>
  <c r="E3533" i="7"/>
  <c r="G3533" i="7" s="1"/>
  <c r="H3533" i="7" s="1"/>
  <c r="F1843" i="7"/>
  <c r="F1756" i="7" s="1"/>
  <c r="G1114" i="7"/>
  <c r="H1114" i="7" s="1"/>
  <c r="H108" i="7"/>
  <c r="G697" i="7"/>
  <c r="H697" i="7" s="1"/>
  <c r="G301" i="7"/>
  <c r="H301" i="7" s="1"/>
  <c r="G2677" i="7"/>
  <c r="H2677" i="7" s="1"/>
  <c r="H1263" i="7"/>
  <c r="G1950" i="7"/>
  <c r="H1950" i="7" s="1"/>
  <c r="G639" i="7"/>
  <c r="H639" i="7" s="1"/>
  <c r="F921" i="7"/>
  <c r="F909" i="7" s="1"/>
  <c r="G780" i="7"/>
  <c r="H780" i="7" s="1"/>
  <c r="G3207" i="7"/>
  <c r="H3207" i="7" s="1"/>
  <c r="G1949" i="7"/>
  <c r="H1949" i="7" s="1"/>
  <c r="G1734" i="7"/>
  <c r="H1734" i="7" s="1"/>
  <c r="G1542" i="7"/>
  <c r="H1542" i="7" s="1"/>
  <c r="G504" i="7"/>
  <c r="H504" i="7" s="1"/>
  <c r="G1009" i="7"/>
  <c r="H1009" i="7" s="1"/>
  <c r="G2361" i="7"/>
  <c r="H2361" i="7" s="1"/>
  <c r="G1963" i="7"/>
  <c r="H1963" i="7" s="1"/>
  <c r="G1372" i="7"/>
  <c r="G2382" i="7"/>
  <c r="H2382" i="7" s="1"/>
  <c r="G628" i="7"/>
  <c r="H628" i="7" s="1"/>
  <c r="G1972" i="7"/>
  <c r="H1972" i="7" s="1"/>
  <c r="G1958" i="7"/>
  <c r="H1958" i="7" s="1"/>
  <c r="G1321" i="7"/>
  <c r="H1321" i="7" s="1"/>
  <c r="G649" i="7"/>
  <c r="H649" i="7" s="1"/>
  <c r="G667" i="7"/>
  <c r="H667" i="7" s="1"/>
  <c r="G160" i="7"/>
  <c r="H160" i="7" s="1"/>
  <c r="G128" i="7"/>
  <c r="H128" i="7" s="1"/>
  <c r="G141" i="7"/>
  <c r="H141" i="7" s="1"/>
  <c r="F1851" i="7"/>
  <c r="F1764" i="7" s="1"/>
  <c r="G1992" i="7"/>
  <c r="H1992" i="7" s="1"/>
  <c r="G1951" i="7"/>
  <c r="H1951" i="7" s="1"/>
  <c r="H117" i="7"/>
  <c r="G170" i="7"/>
  <c r="H170" i="7" s="1"/>
  <c r="G1579" i="7"/>
  <c r="H1579" i="7" s="1"/>
  <c r="G1318" i="7"/>
  <c r="H1318" i="7" s="1"/>
  <c r="G319" i="7"/>
  <c r="H319" i="7" s="1"/>
  <c r="G1312" i="7"/>
  <c r="H1312" i="7" s="1"/>
  <c r="G1513" i="7"/>
  <c r="H1513" i="7" s="1"/>
  <c r="G121" i="7"/>
  <c r="H121" i="7" s="1"/>
  <c r="F3468" i="7"/>
  <c r="G2622" i="7"/>
  <c r="H2622" i="7" s="1"/>
  <c r="G680" i="7"/>
  <c r="H680" i="7" s="1"/>
  <c r="F1991" i="7"/>
  <c r="G2078" i="7"/>
  <c r="H2078" i="7" s="1"/>
  <c r="G1041" i="7"/>
  <c r="H1041" i="7" s="1"/>
  <c r="F822" i="7"/>
  <c r="F1545" i="7"/>
  <c r="G1979" i="7"/>
  <c r="H1979" i="7" s="1"/>
  <c r="G366" i="7"/>
  <c r="H366" i="7" s="1"/>
  <c r="G156" i="7"/>
  <c r="H156" i="7" s="1"/>
  <c r="G147" i="7"/>
  <c r="H147" i="7" s="1"/>
  <c r="F1973" i="7"/>
  <c r="G2060" i="7"/>
  <c r="H2060" i="7" s="1"/>
  <c r="F3204" i="7"/>
  <c r="G3293" i="7"/>
  <c r="H3293" i="7" s="1"/>
  <c r="G3057" i="7"/>
  <c r="H3057" i="7" s="1"/>
  <c r="G2709" i="7"/>
  <c r="H2709" i="7" s="1"/>
  <c r="G2752" i="7"/>
  <c r="H2752" i="7" s="1"/>
  <c r="F1185" i="7"/>
  <c r="G296" i="7"/>
  <c r="H296" i="7" s="1"/>
  <c r="G1599" i="7"/>
  <c r="H1599" i="7" s="1"/>
  <c r="G644" i="7"/>
  <c r="H644" i="7" s="1"/>
  <c r="F2577" i="7"/>
  <c r="G694" i="7"/>
  <c r="H694" i="7" s="1"/>
  <c r="F2328" i="7"/>
  <c r="F2316" i="7" s="1"/>
  <c r="G2329" i="7"/>
  <c r="H2329" i="7" s="1"/>
  <c r="G3426" i="7"/>
  <c r="H3426" i="7" s="1"/>
  <c r="G2970" i="7"/>
  <c r="H2970" i="7" s="1"/>
  <c r="F238" i="7"/>
  <c r="F199" i="7"/>
  <c r="F22" i="7" s="1"/>
  <c r="G1693" i="7"/>
  <c r="H1693" i="7" s="1"/>
  <c r="F211" i="7"/>
  <c r="G3194" i="7"/>
  <c r="H3194" i="7" s="1"/>
  <c r="G3209" i="7"/>
  <c r="H3209" i="7" s="1"/>
  <c r="G519" i="7"/>
  <c r="H519" i="7" s="1"/>
  <c r="G3394" i="7"/>
  <c r="H3394" i="7" s="1"/>
  <c r="G2868" i="7"/>
  <c r="H2868" i="7" s="1"/>
  <c r="G2694" i="7"/>
  <c r="H2694" i="7" s="1"/>
  <c r="G2607" i="7"/>
  <c r="H2607" i="7" s="1"/>
  <c r="G2346" i="7"/>
  <c r="H2346" i="7" s="1"/>
  <c r="G2016" i="7"/>
  <c r="H2016" i="7" s="1"/>
  <c r="G835" i="7"/>
  <c r="H835" i="7" s="1"/>
  <c r="G765" i="7"/>
  <c r="H765" i="7" s="1"/>
  <c r="G2019" i="7"/>
  <c r="H2019" i="7" s="1"/>
  <c r="G1953" i="7"/>
  <c r="H1953" i="7" s="1"/>
  <c r="G1569" i="7"/>
  <c r="H1569" i="7" s="1"/>
  <c r="G1524" i="7"/>
  <c r="H1524" i="7" s="1"/>
  <c r="F1649" i="7"/>
  <c r="G1650" i="7"/>
  <c r="H1650" i="7" s="1"/>
  <c r="G181" i="7"/>
  <c r="H181" i="7" s="1"/>
  <c r="F974" i="7"/>
  <c r="G975" i="7"/>
  <c r="H975" i="7" s="1"/>
  <c r="F3077" i="7"/>
  <c r="G3078" i="7"/>
  <c r="H3078" i="7" s="1"/>
  <c r="F1745" i="7"/>
  <c r="G1745" i="7" s="1"/>
  <c r="H1745" i="7" s="1"/>
  <c r="G2005" i="7"/>
  <c r="H2005" i="7" s="1"/>
  <c r="G2535" i="7"/>
  <c r="H2535" i="7" s="1"/>
  <c r="F3126" i="7"/>
  <c r="F2004" i="7"/>
  <c r="G2091" i="7"/>
  <c r="H2091" i="7" s="1"/>
  <c r="G315" i="7"/>
  <c r="H315" i="7" s="1"/>
  <c r="F1750" i="7"/>
  <c r="G1750" i="7" s="1"/>
  <c r="H1750" i="7" s="1"/>
  <c r="G2010" i="7"/>
  <c r="H2010" i="7" s="1"/>
  <c r="F678" i="7"/>
  <c r="G1026" i="7"/>
  <c r="H1026" i="7" s="1"/>
  <c r="G174" i="7"/>
  <c r="H174" i="7" s="1"/>
  <c r="F2020" i="7"/>
  <c r="F265" i="7" s="1"/>
  <c r="G2107" i="7"/>
  <c r="H2107" i="7" s="1"/>
  <c r="F3381" i="7"/>
  <c r="H106" i="7"/>
  <c r="F2664" i="7"/>
  <c r="G340" i="7"/>
  <c r="H340" i="7" s="1"/>
  <c r="F416" i="7"/>
  <c r="G417" i="7"/>
  <c r="H417" i="7" s="1"/>
  <c r="H1252" i="7"/>
  <c r="F2691" i="7"/>
  <c r="F3099" i="7"/>
  <c r="F2763" i="7"/>
  <c r="G2763" i="7" s="1"/>
  <c r="H2763" i="7" s="1"/>
  <c r="F735" i="7"/>
  <c r="G684" i="7"/>
  <c r="H684" i="7" s="1"/>
  <c r="G336" i="7"/>
  <c r="H336" i="7" s="1"/>
  <c r="F1759" i="7"/>
  <c r="F2502" i="7"/>
  <c r="F2490" i="7" s="1"/>
  <c r="G2503" i="7"/>
  <c r="H2503" i="7" s="1"/>
  <c r="G120" i="7"/>
  <c r="H120" i="7" s="1"/>
  <c r="F230" i="7"/>
  <c r="F53" i="7" s="1"/>
  <c r="F197" i="7"/>
  <c r="G1691" i="7"/>
  <c r="H1691" i="7" s="1"/>
  <c r="G1701" i="7"/>
  <c r="H1701" i="7" s="1"/>
  <c r="G432" i="7"/>
  <c r="H432" i="7" s="1"/>
  <c r="G3226" i="7"/>
  <c r="H3226" i="7" s="1"/>
  <c r="G2022" i="7"/>
  <c r="H2022" i="7" s="1"/>
  <c r="F1743" i="7"/>
  <c r="G1743" i="7" s="1"/>
  <c r="H1743" i="7" s="1"/>
  <c r="G2003" i="7"/>
  <c r="H2003" i="7" s="1"/>
  <c r="G1952" i="7"/>
  <c r="H1952" i="7" s="1"/>
  <c r="G3200" i="7"/>
  <c r="H3200" i="7" s="1"/>
  <c r="G1966" i="7"/>
  <c r="H1966" i="7" s="1"/>
  <c r="G1961" i="7"/>
  <c r="H1961" i="7" s="1"/>
  <c r="G1573" i="7"/>
  <c r="H1573" i="7" s="1"/>
  <c r="G1529" i="7"/>
  <c r="H1529" i="7" s="1"/>
  <c r="G2851" i="7"/>
  <c r="H2851" i="7" s="1"/>
  <c r="F452" i="7"/>
  <c r="G453" i="7"/>
  <c r="H453" i="7" s="1"/>
  <c r="F1163" i="7"/>
  <c r="G1164" i="7"/>
  <c r="H1164" i="7" s="1"/>
  <c r="G1097" i="7"/>
  <c r="H1097" i="7" s="1"/>
  <c r="F887" i="7"/>
  <c r="G888" i="7"/>
  <c r="H888" i="7" s="1"/>
  <c r="G3498" i="7"/>
  <c r="H3498" i="7" s="1"/>
  <c r="G3025" i="7"/>
  <c r="H3025" i="7" s="1"/>
  <c r="F1741" i="7"/>
  <c r="G2001" i="7"/>
  <c r="H2001" i="7" s="1"/>
  <c r="G1324" i="7"/>
  <c r="H1324" i="7" s="1"/>
  <c r="F2014" i="7"/>
  <c r="F1841" i="7" s="1"/>
  <c r="G2101" i="7"/>
  <c r="H2101" i="7" s="1"/>
  <c r="F1751" i="7"/>
  <c r="G1751" i="7" s="1"/>
  <c r="H1751" i="7" s="1"/>
  <c r="G2011" i="7"/>
  <c r="H2011" i="7" s="1"/>
  <c r="F1747" i="7"/>
  <c r="G1747" i="7" s="1"/>
  <c r="H1747" i="7" s="1"/>
  <c r="G2007" i="7"/>
  <c r="H2007" i="7" s="1"/>
  <c r="F2990" i="7"/>
  <c r="G2991" i="7"/>
  <c r="H2991" i="7" s="1"/>
  <c r="F713" i="7"/>
  <c r="G714" i="7"/>
  <c r="H714" i="7" s="1"/>
  <c r="G2021" i="7"/>
  <c r="H2021" i="7" s="1"/>
  <c r="F2017" i="7"/>
  <c r="F262" i="7" s="1"/>
  <c r="G2104" i="7"/>
  <c r="H2104" i="7" s="1"/>
  <c r="F1959" i="7"/>
  <c r="F204" i="7" s="1"/>
  <c r="G2046" i="7"/>
  <c r="H2046" i="7" s="1"/>
  <c r="F2604" i="7"/>
  <c r="F1212" i="7"/>
  <c r="F2865" i="7"/>
  <c r="F3199" i="7"/>
  <c r="G3288" i="7"/>
  <c r="H3288" i="7" s="1"/>
  <c r="G2416" i="7"/>
  <c r="H2416" i="7" s="1"/>
  <c r="F2519" i="7"/>
  <c r="G2520" i="7"/>
  <c r="H2520" i="7" s="1"/>
  <c r="F239" i="7"/>
  <c r="F62" i="7" s="1"/>
  <c r="G1733" i="7"/>
  <c r="H1733" i="7" s="1"/>
  <c r="G1698" i="7"/>
  <c r="H1698" i="7" s="1"/>
  <c r="G3235" i="7"/>
  <c r="H3235" i="7" s="1"/>
  <c r="G3481" i="7"/>
  <c r="H3481" i="7" s="1"/>
  <c r="F3359" i="7"/>
  <c r="G3360" i="7"/>
  <c r="H3360" i="7" s="1"/>
  <c r="G2781" i="7"/>
  <c r="H2781" i="7" s="1"/>
  <c r="G2590" i="7"/>
  <c r="H2590" i="7" s="1"/>
  <c r="G2295" i="7"/>
  <c r="H2295" i="7" s="1"/>
  <c r="F1742" i="7"/>
  <c r="G2002" i="7"/>
  <c r="H2002" i="7" s="1"/>
  <c r="G1215" i="7"/>
  <c r="H1215" i="7" s="1"/>
  <c r="G939" i="7"/>
  <c r="H939" i="7" s="1"/>
  <c r="G748" i="7"/>
  <c r="H748" i="7" s="1"/>
  <c r="G2026" i="7"/>
  <c r="H2026" i="7" s="1"/>
  <c r="F1842" i="7"/>
  <c r="G2015" i="7"/>
  <c r="H2015" i="7" s="1"/>
  <c r="G1960" i="7"/>
  <c r="H1960" i="7" s="1"/>
  <c r="G1552" i="7"/>
  <c r="H1552" i="7" s="1"/>
  <c r="G3112" i="7"/>
  <c r="H3112" i="7" s="1"/>
  <c r="F1749" i="7"/>
  <c r="G1749" i="7" s="1"/>
  <c r="H1749" i="7" s="1"/>
  <c r="G2009" i="7"/>
  <c r="H2009" i="7" s="1"/>
  <c r="F2432" i="7"/>
  <c r="F2430" i="7" s="1"/>
  <c r="G2433" i="7"/>
  <c r="H2433" i="7" s="1"/>
  <c r="F206" i="7"/>
  <c r="F29" i="7" s="1"/>
  <c r="F1317" i="7"/>
  <c r="F168" i="7" s="1"/>
  <c r="G1404" i="7"/>
  <c r="H1404" i="7" s="1"/>
  <c r="F4752" i="7"/>
  <c r="F3012" i="7"/>
  <c r="F3233" i="7"/>
  <c r="G3322" i="7"/>
  <c r="H3322" i="7" s="1"/>
  <c r="F936" i="7"/>
  <c r="F3408" i="7"/>
  <c r="F1084" i="7"/>
  <c r="G657" i="7"/>
  <c r="H657" i="7" s="1"/>
  <c r="G180" i="7"/>
  <c r="H180" i="7" s="1"/>
  <c r="F2000" i="7"/>
  <c r="G2087" i="7"/>
  <c r="H2087" i="7" s="1"/>
  <c r="F996" i="7"/>
  <c r="F1971" i="7"/>
  <c r="G2058" i="7"/>
  <c r="H2058" i="7" s="1"/>
  <c r="F2778" i="7"/>
  <c r="G346" i="7"/>
  <c r="H346" i="7" s="1"/>
  <c r="F1113" i="7"/>
  <c r="G178" i="7"/>
  <c r="H178" i="7" s="1"/>
  <c r="F175" i="7"/>
  <c r="G352" i="7"/>
  <c r="H352" i="7" s="1"/>
  <c r="F2343" i="7"/>
  <c r="G2345" i="7"/>
  <c r="H2345" i="7" s="1"/>
  <c r="F849" i="7"/>
  <c r="F627" i="7"/>
  <c r="F387" i="7"/>
  <c r="G2883" i="7"/>
  <c r="H2883" i="7" s="1"/>
  <c r="G3218" i="7"/>
  <c r="H3218" i="7" s="1"/>
  <c r="G1706" i="7"/>
  <c r="H1706" i="7" s="1"/>
  <c r="G1730" i="7"/>
  <c r="H1730" i="7" s="1"/>
  <c r="G1696" i="7"/>
  <c r="H1696" i="7" s="1"/>
  <c r="G1143" i="7"/>
  <c r="H1143" i="7" s="1"/>
  <c r="F1845" i="7"/>
  <c r="G2018" i="7"/>
  <c r="H2018" i="7" s="1"/>
  <c r="F1739" i="7"/>
  <c r="G1739" i="7" s="1"/>
  <c r="H1739" i="7" s="1"/>
  <c r="G1999" i="7"/>
  <c r="H1999" i="7" s="1"/>
  <c r="G1962" i="7"/>
  <c r="H1962" i="7" s="1"/>
  <c r="G1633" i="7"/>
  <c r="H1633" i="7" s="1"/>
  <c r="G400" i="7"/>
  <c r="H400" i="7" s="1"/>
  <c r="G3243" i="7"/>
  <c r="H3243" i="7" s="1"/>
  <c r="G1954" i="7"/>
  <c r="H1954" i="7" s="1"/>
  <c r="G1556" i="7"/>
  <c r="H1556" i="7" s="1"/>
  <c r="G3411" i="7"/>
  <c r="H3411" i="7" s="1"/>
  <c r="F2816" i="7"/>
  <c r="G2817" i="7"/>
  <c r="H2817" i="7" s="1"/>
  <c r="G3177" i="7"/>
  <c r="H3177" i="7" s="1"/>
  <c r="F800" i="7"/>
  <c r="G801" i="7"/>
  <c r="H801" i="7" s="1"/>
  <c r="G3205" i="7"/>
  <c r="H3205" i="7" s="1"/>
  <c r="G1993" i="7"/>
  <c r="H1993" i="7" s="1"/>
  <c r="F1746" i="7"/>
  <c r="G1746" i="7" s="1"/>
  <c r="H1746" i="7" s="1"/>
  <c r="G2006" i="7"/>
  <c r="H2006" i="7" s="1"/>
  <c r="F762" i="7"/>
  <c r="F734" i="7" s="1"/>
  <c r="F1983" i="7"/>
  <c r="F228" i="7" s="1"/>
  <c r="G2070" i="7"/>
  <c r="H2070" i="7" s="1"/>
  <c r="F1762" i="7"/>
  <c r="F3495" i="7"/>
  <c r="F1852" i="7"/>
  <c r="G2025" i="7"/>
  <c r="H2025" i="7" s="1"/>
  <c r="F1578" i="7"/>
  <c r="G1665" i="7"/>
  <c r="H1665" i="7" s="1"/>
  <c r="F503" i="7"/>
  <c r="F1977" i="7"/>
  <c r="G2064" i="7"/>
  <c r="H2064" i="7" s="1"/>
  <c r="F2008" i="7"/>
  <c r="G2095" i="7"/>
  <c r="H2095" i="7" s="1"/>
  <c r="F3216" i="7"/>
  <c r="F2259" i="7" s="1"/>
  <c r="G3305" i="7"/>
  <c r="H3305" i="7" s="1"/>
  <c r="F1948" i="7"/>
  <c r="G2035" i="7"/>
  <c r="H2035" i="7" s="1"/>
  <c r="G867" i="7"/>
  <c r="H867" i="7" s="1"/>
  <c r="G179" i="7"/>
  <c r="H179" i="7" s="1"/>
  <c r="G1944" i="7"/>
  <c r="H1944" i="7" s="1"/>
  <c r="G1389" i="7"/>
  <c r="H1389" i="7" s="1"/>
  <c r="F3041" i="7"/>
  <c r="G3042" i="7"/>
  <c r="H3042" i="7" s="1"/>
  <c r="G134" i="7"/>
  <c r="H134" i="7" s="1"/>
  <c r="G164" i="7"/>
  <c r="H164" i="7" s="1"/>
  <c r="G166" i="7"/>
  <c r="H166" i="7" s="1"/>
  <c r="G1565" i="7"/>
  <c r="H1565" i="7" s="1"/>
  <c r="G173" i="7"/>
  <c r="H173" i="7" s="1"/>
  <c r="G176" i="7"/>
  <c r="H176" i="7" s="1"/>
  <c r="G323" i="7"/>
  <c r="H323" i="7" s="1"/>
  <c r="G700" i="7"/>
  <c r="H700" i="7" s="1"/>
  <c r="G306" i="7"/>
  <c r="H306" i="7" s="1"/>
  <c r="G654" i="7"/>
  <c r="H654" i="7" s="1"/>
  <c r="G332" i="7"/>
  <c r="H332" i="7" s="1"/>
  <c r="G2469" i="7"/>
  <c r="H2469" i="7" s="1"/>
  <c r="G3183" i="7"/>
  <c r="H3183" i="7" s="1"/>
  <c r="G1702" i="7"/>
  <c r="H1702" i="7" s="1"/>
  <c r="F198" i="7"/>
  <c r="G1692" i="7"/>
  <c r="H1692" i="7" s="1"/>
  <c r="G3513" i="7"/>
  <c r="G3239" i="7"/>
  <c r="H3239" i="7" s="1"/>
  <c r="F271" i="7"/>
  <c r="F94" i="7" s="1"/>
  <c r="G1129" i="7"/>
  <c r="H1129" i="7" s="1"/>
  <c r="G3447" i="7"/>
  <c r="H3447" i="7" s="1"/>
  <c r="G3129" i="7"/>
  <c r="H3129" i="7" s="1"/>
  <c r="F2729" i="7"/>
  <c r="G2730" i="7"/>
  <c r="H2730" i="7" s="1"/>
  <c r="F2642" i="7"/>
  <c r="G2643" i="7"/>
  <c r="H2643" i="7" s="1"/>
  <c r="F2555" i="7"/>
  <c r="G2556" i="7"/>
  <c r="H2556" i="7" s="1"/>
  <c r="G2024" i="7"/>
  <c r="H2024" i="7" s="1"/>
  <c r="G1994" i="7"/>
  <c r="H1994" i="7" s="1"/>
  <c r="G1198" i="7"/>
  <c r="H1198" i="7" s="1"/>
  <c r="F1062" i="7"/>
  <c r="G1063" i="7"/>
  <c r="H1063" i="7" s="1"/>
  <c r="G922" i="7"/>
  <c r="H922" i="7" s="1"/>
  <c r="G852" i="7"/>
  <c r="H852" i="7" s="1"/>
  <c r="F1850" i="7"/>
  <c r="G2023" i="7"/>
  <c r="H2023" i="7" s="1"/>
  <c r="G1956" i="7"/>
  <c r="H1956" i="7" s="1"/>
  <c r="G1582" i="7"/>
  <c r="H1582" i="7" s="1"/>
  <c r="G1539" i="7"/>
  <c r="H1539" i="7" s="1"/>
  <c r="G140" i="7"/>
  <c r="H140" i="7" s="1"/>
  <c r="G143" i="7"/>
  <c r="H143" i="7" s="1"/>
  <c r="H111" i="7"/>
  <c r="G131" i="7"/>
  <c r="H131" i="7" s="1"/>
  <c r="G137" i="7"/>
  <c r="H137" i="7" s="1"/>
  <c r="G139" i="7"/>
  <c r="H139" i="7" s="1"/>
  <c r="G144" i="7"/>
  <c r="H144" i="7" s="1"/>
  <c r="G1476" i="7"/>
  <c r="H1476" i="7" s="1"/>
  <c r="G162" i="7"/>
  <c r="H162" i="7" s="1"/>
  <c r="G1308" i="7"/>
  <c r="H1308" i="7" s="1"/>
  <c r="G130" i="7"/>
  <c r="H130" i="7" s="1"/>
  <c r="F1473" i="7"/>
  <c r="G158" i="7"/>
  <c r="H158" i="7" s="1"/>
  <c r="G154" i="7"/>
  <c r="H154" i="7" s="1"/>
  <c r="H113" i="7"/>
  <c r="G133" i="7"/>
  <c r="H133" i="7" s="1"/>
  <c r="H112" i="7"/>
  <c r="F1458" i="7"/>
  <c r="F1446" i="7" s="1"/>
  <c r="G1459" i="7"/>
  <c r="H1459" i="7" s="1"/>
  <c r="G1425" i="7"/>
  <c r="H1425" i="7" s="1"/>
  <c r="H1291" i="7"/>
  <c r="G148" i="7"/>
  <c r="H148" i="7" s="1"/>
  <c r="H116" i="7"/>
  <c r="G165" i="7"/>
  <c r="H165" i="7" s="1"/>
  <c r="G149" i="7"/>
  <c r="H149" i="7" s="1"/>
  <c r="H110" i="7"/>
  <c r="H98" i="7"/>
  <c r="H104" i="7"/>
  <c r="H99" i="7"/>
  <c r="H107" i="7"/>
  <c r="E1197" i="7"/>
  <c r="G1197" i="7" s="1"/>
  <c r="H1197" i="7" s="1"/>
  <c r="E3041" i="7"/>
  <c r="E3039" i="7" s="1"/>
  <c r="E2328" i="7"/>
  <c r="E5105" i="7"/>
  <c r="G5105" i="7" s="1"/>
  <c r="H5105" i="7" s="1"/>
  <c r="G5106" i="7"/>
  <c r="H5106" i="7" s="1"/>
  <c r="E4998" i="7"/>
  <c r="G4998" i="7" s="1"/>
  <c r="H4998" i="7" s="1"/>
  <c r="G4999" i="7"/>
  <c r="H4999" i="7" s="1"/>
  <c r="E3741" i="7"/>
  <c r="G3741" i="7" s="1"/>
  <c r="H3741" i="7" s="1"/>
  <c r="G3742" i="7"/>
  <c r="H3742" i="7" s="1"/>
  <c r="E1388" i="7"/>
  <c r="E3654" i="7"/>
  <c r="G3654" i="7" s="1"/>
  <c r="H3654" i="7" s="1"/>
  <c r="G3655" i="7"/>
  <c r="H3655" i="7" s="1"/>
  <c r="E1973" i="7"/>
  <c r="F186" i="7"/>
  <c r="E1475" i="7"/>
  <c r="G1475" i="7" s="1"/>
  <c r="H1475" i="7" s="1"/>
  <c r="E4872" i="7"/>
  <c r="G4872" i="7" s="1"/>
  <c r="H4872" i="7" s="1"/>
  <c r="G4873" i="7"/>
  <c r="H4873" i="7" s="1"/>
  <c r="E3845" i="7"/>
  <c r="G3845" i="7" s="1"/>
  <c r="H3845" i="7" s="1"/>
  <c r="G3846" i="7"/>
  <c r="H3846" i="7" s="1"/>
  <c r="E4176" i="7"/>
  <c r="G4176" i="7" s="1"/>
  <c r="H4176" i="7" s="1"/>
  <c r="G4177" i="7"/>
  <c r="H4177" i="7" s="1"/>
  <c r="E416" i="7"/>
  <c r="E414" i="7" s="1"/>
  <c r="E266" i="7"/>
  <c r="E89" i="7" s="1"/>
  <c r="E399" i="7"/>
  <c r="G399" i="7" s="1"/>
  <c r="H399" i="7" s="1"/>
  <c r="E1971" i="7"/>
  <c r="E2502" i="7"/>
  <c r="F202" i="7"/>
  <c r="F2034" i="7"/>
  <c r="E4786" i="7"/>
  <c r="G4786" i="7" s="1"/>
  <c r="H4786" i="7" s="1"/>
  <c r="F208" i="7"/>
  <c r="E188" i="7"/>
  <c r="G3265" i="7"/>
  <c r="H3265" i="7" s="1"/>
  <c r="E3497" i="7"/>
  <c r="E3495" i="7" s="1"/>
  <c r="F207" i="7"/>
  <c r="E4316" i="7"/>
  <c r="G4316" i="7" s="1"/>
  <c r="H4316" i="7" s="1"/>
  <c r="E4019" i="7"/>
  <c r="G4019" i="7" s="1"/>
  <c r="H4019" i="7" s="1"/>
  <c r="E3671" i="7"/>
  <c r="G3671" i="7" s="1"/>
  <c r="H3671" i="7" s="1"/>
  <c r="F4542" i="7"/>
  <c r="E3968" i="7"/>
  <c r="G3968" i="7" s="1"/>
  <c r="H3968" i="7" s="1"/>
  <c r="E4403" i="7"/>
  <c r="G4403" i="7" s="1"/>
  <c r="H4403" i="7" s="1"/>
  <c r="E2642" i="7"/>
  <c r="E764" i="7"/>
  <c r="G764" i="7" s="1"/>
  <c r="H764" i="7" s="1"/>
  <c r="E269" i="7"/>
  <c r="G269" i="7" s="1"/>
  <c r="H269" i="7" s="1"/>
  <c r="E4912" i="7"/>
  <c r="G4912" i="7" s="1"/>
  <c r="H4912" i="7" s="1"/>
  <c r="F231" i="7"/>
  <c r="F138" i="7"/>
  <c r="E3758" i="7"/>
  <c r="E330" i="7"/>
  <c r="E921" i="7"/>
  <c r="E3176" i="7"/>
  <c r="E217" i="7"/>
  <c r="F3270" i="7"/>
  <c r="F3182" i="7"/>
  <c r="F1723" i="7"/>
  <c r="F1695" i="7"/>
  <c r="F200" i="7"/>
  <c r="F1687" i="7"/>
  <c r="F1683" i="7"/>
  <c r="G1683" i="7" s="1"/>
  <c r="H1683" i="7" s="1"/>
  <c r="F1684" i="7"/>
  <c r="G1684" i="7" s="1"/>
  <c r="H1684" i="7" s="1"/>
  <c r="F1719" i="7"/>
  <c r="G1719" i="7" s="1"/>
  <c r="H1719" i="7" s="1"/>
  <c r="F142" i="7"/>
  <c r="E239" i="7"/>
  <c r="F1728" i="7"/>
  <c r="F1715" i="7"/>
  <c r="F1710" i="7"/>
  <c r="F4076" i="7"/>
  <c r="F4121" i="7" s="1"/>
  <c r="E747" i="7"/>
  <c r="G747" i="7" s="1"/>
  <c r="H747" i="7" s="1"/>
  <c r="E1632" i="7"/>
  <c r="G1632" i="7" s="1"/>
  <c r="H1632" i="7" s="1"/>
  <c r="F1721" i="7"/>
  <c r="F1718" i="7"/>
  <c r="E2294" i="7"/>
  <c r="E851" i="7"/>
  <c r="G851" i="7" s="1"/>
  <c r="H851" i="7" s="1"/>
  <c r="F129" i="7"/>
  <c r="E189" i="7"/>
  <c r="E224" i="7"/>
  <c r="E1302" i="7"/>
  <c r="F1712" i="7"/>
  <c r="F1729" i="7"/>
  <c r="E138" i="7"/>
  <c r="E142" i="7"/>
  <c r="E129" i="7"/>
  <c r="F87" i="7"/>
  <c r="E4055" i="7"/>
  <c r="G4055" i="7" s="1"/>
  <c r="H4055" i="7" s="1"/>
  <c r="E4437" i="7"/>
  <c r="G4437" i="7" s="1"/>
  <c r="H4437" i="7" s="1"/>
  <c r="E3393" i="7"/>
  <c r="G3393" i="7" s="1"/>
  <c r="H3393" i="7" s="1"/>
  <c r="F2415" i="7"/>
  <c r="F2403" i="7" s="1"/>
  <c r="E3111" i="7"/>
  <c r="G3111" i="7" s="1"/>
  <c r="H3111" i="7" s="1"/>
  <c r="E2676" i="7"/>
  <c r="G2676" i="7" s="1"/>
  <c r="H2676" i="7" s="1"/>
  <c r="E4089" i="7"/>
  <c r="G4089" i="7" s="1"/>
  <c r="H4089" i="7" s="1"/>
  <c r="F2468" i="7"/>
  <c r="F2207" i="7" s="1"/>
  <c r="F2381" i="7"/>
  <c r="F61" i="7"/>
  <c r="E2555" i="7"/>
  <c r="E3359" i="7"/>
  <c r="E4002" i="7"/>
  <c r="G4002" i="7" s="1"/>
  <c r="H4002" i="7" s="1"/>
  <c r="E4350" i="7"/>
  <c r="G4350" i="7" s="1"/>
  <c r="H4350" i="7" s="1"/>
  <c r="E1025" i="7"/>
  <c r="E1023" i="7" s="1"/>
  <c r="E3199" i="7"/>
  <c r="E263" i="7"/>
  <c r="G263" i="7" s="1"/>
  <c r="H263" i="7" s="1"/>
  <c r="E2606" i="7"/>
  <c r="G2606" i="7" s="1"/>
  <c r="H2606" i="7" s="1"/>
  <c r="E3584" i="7"/>
  <c r="G3584" i="7" s="1"/>
  <c r="H3584" i="7" s="1"/>
  <c r="E3182" i="7"/>
  <c r="E938" i="7"/>
  <c r="G938" i="7" s="1"/>
  <c r="H938" i="7" s="1"/>
  <c r="E1546" i="7"/>
  <c r="G1546" i="7" s="1"/>
  <c r="H1546" i="7" s="1"/>
  <c r="E2729" i="7"/>
  <c r="E4698" i="7"/>
  <c r="G4698" i="7" s="1"/>
  <c r="H4698" i="7" s="1"/>
  <c r="E3270" i="7"/>
  <c r="E2990" i="7"/>
  <c r="E2432" i="7"/>
  <c r="E271" i="7"/>
  <c r="E261" i="7"/>
  <c r="E84" i="7" s="1"/>
  <c r="E279" i="7"/>
  <c r="E3828" i="7"/>
  <c r="G3828" i="7" s="1"/>
  <c r="H3828" i="7" s="1"/>
  <c r="E3321" i="7"/>
  <c r="E2277" i="7" s="1"/>
  <c r="E2190" i="7" s="1"/>
  <c r="E4367" i="7"/>
  <c r="G4367" i="7" s="1"/>
  <c r="H4367" i="7" s="1"/>
  <c r="E4280" i="7"/>
  <c r="G4280" i="7" s="1"/>
  <c r="H4280" i="7" s="1"/>
  <c r="E486" i="7"/>
  <c r="E2381" i="7"/>
  <c r="E2816" i="7"/>
  <c r="E3077" i="7"/>
  <c r="E1984" i="7"/>
  <c r="G1984" i="7" s="1"/>
  <c r="H1984" i="7" s="1"/>
  <c r="E2017" i="7"/>
  <c r="E1512" i="7"/>
  <c r="F1964" i="7"/>
  <c r="E251" i="7"/>
  <c r="E208" i="7"/>
  <c r="E1852" i="7"/>
  <c r="E1851" i="7"/>
  <c r="E1848" i="7"/>
  <c r="E1163" i="7"/>
  <c r="E365" i="7"/>
  <c r="E713" i="7"/>
  <c r="E1846" i="7"/>
  <c r="G1846" i="7" s="1"/>
  <c r="H1846" i="7" s="1"/>
  <c r="E1842" i="7"/>
  <c r="E1849" i="7"/>
  <c r="E1850" i="7"/>
  <c r="E1578" i="7"/>
  <c r="E387" i="7"/>
  <c r="E503" i="7"/>
  <c r="E1096" i="7"/>
  <c r="G1096" i="7" s="1"/>
  <c r="H1096" i="7" s="1"/>
  <c r="E175" i="7"/>
  <c r="E1008" i="7"/>
  <c r="G1008" i="7" s="1"/>
  <c r="H1008" i="7" s="1"/>
  <c r="E270" i="7"/>
  <c r="G270" i="7" s="1"/>
  <c r="H270" i="7" s="1"/>
  <c r="E201" i="7"/>
  <c r="E197" i="7"/>
  <c r="E200" i="7"/>
  <c r="E255" i="7"/>
  <c r="E203" i="7"/>
  <c r="E1845" i="7"/>
  <c r="E1843" i="7"/>
  <c r="E1062" i="7"/>
  <c r="E1317" i="7"/>
  <c r="E452" i="7"/>
  <c r="E4454" i="7"/>
  <c r="G4454" i="7" s="1"/>
  <c r="H4454" i="7" s="1"/>
  <c r="E4946" i="7"/>
  <c r="G4946" i="7" s="1"/>
  <c r="H4946" i="7" s="1"/>
  <c r="E4229" i="7"/>
  <c r="G4229" i="7" s="1"/>
  <c r="H4229" i="7" s="1"/>
  <c r="E3794" i="7"/>
  <c r="G3794" i="7" s="1"/>
  <c r="H3794" i="7" s="1"/>
  <c r="E3707" i="7"/>
  <c r="G3707" i="7" s="1"/>
  <c r="H3707" i="7" s="1"/>
  <c r="E4193" i="7"/>
  <c r="G4193" i="7" s="1"/>
  <c r="H4193" i="7" s="1"/>
  <c r="E4577" i="7"/>
  <c r="E3729" i="7"/>
  <c r="G3729" i="7" s="1"/>
  <c r="H3729" i="7" s="1"/>
  <c r="E3216" i="7"/>
  <c r="E2259" i="7" s="1"/>
  <c r="E2172" i="7" s="1"/>
  <c r="E4664" i="7"/>
  <c r="G4664" i="7" s="1"/>
  <c r="H4664" i="7" s="1"/>
  <c r="E4263" i="7"/>
  <c r="G4263" i="7" s="1"/>
  <c r="H4263" i="7" s="1"/>
  <c r="E4611" i="7"/>
  <c r="E3446" i="7"/>
  <c r="G3446" i="7" s="1"/>
  <c r="H3446" i="7" s="1"/>
  <c r="E5049" i="7"/>
  <c r="G5049" i="7" s="1"/>
  <c r="H5049" i="7" s="1"/>
  <c r="E3881" i="7"/>
  <c r="G3881" i="7" s="1"/>
  <c r="H3881" i="7" s="1"/>
  <c r="E1424" i="7"/>
  <c r="G1424" i="7" s="1"/>
  <c r="H1424" i="7" s="1"/>
  <c r="F4963" i="7"/>
  <c r="F252" i="7"/>
  <c r="F1703" i="7"/>
  <c r="G1703" i="7" s="1"/>
  <c r="H1703" i="7" s="1"/>
  <c r="E196" i="7"/>
  <c r="E207" i="7"/>
  <c r="E256" i="7"/>
  <c r="F256" i="7"/>
  <c r="F255" i="7"/>
  <c r="E198" i="7"/>
  <c r="E199" i="7"/>
  <c r="E252" i="7"/>
  <c r="E247" i="7"/>
  <c r="E202" i="7"/>
  <c r="E248" i="7"/>
  <c r="F1744" i="7"/>
  <c r="F1688" i="7"/>
  <c r="F1731" i="7"/>
  <c r="F1748" i="7"/>
  <c r="F1720" i="7"/>
  <c r="G1720" i="7" s="1"/>
  <c r="H1720" i="7" s="1"/>
  <c r="F1699" i="7"/>
  <c r="F1736" i="7"/>
  <c r="E1700" i="7"/>
  <c r="G1700" i="7" s="1"/>
  <c r="H1700" i="7" s="1"/>
  <c r="E1712" i="7"/>
  <c r="F1717" i="7"/>
  <c r="F1704" i="7"/>
  <c r="E1732" i="7"/>
  <c r="G1732" i="7" s="1"/>
  <c r="H1732" i="7" s="1"/>
  <c r="F1727" i="7"/>
  <c r="F90" i="7"/>
  <c r="F84" i="7"/>
  <c r="F266" i="7"/>
  <c r="F1848" i="7"/>
  <c r="F91" i="7"/>
  <c r="F86" i="7"/>
  <c r="E627" i="7"/>
  <c r="F83" i="7"/>
  <c r="E4963" i="7"/>
  <c r="G4963" i="7" s="1"/>
  <c r="H4963" i="7" s="1"/>
  <c r="E4525" i="7"/>
  <c r="G4525" i="7" s="1"/>
  <c r="H4525" i="7" s="1"/>
  <c r="E5032" i="7"/>
  <c r="G5032" i="7" s="1"/>
  <c r="H5032" i="7" s="1"/>
  <c r="F4685" i="7"/>
  <c r="F4730" i="7" s="1"/>
  <c r="F4912" i="7"/>
  <c r="E146" i="7"/>
  <c r="E3222" i="7"/>
  <c r="F1969" i="7"/>
  <c r="F5145" i="7"/>
  <c r="F102" i="7" s="1"/>
  <c r="E5145" i="7"/>
  <c r="E5231" i="7"/>
  <c r="G5231" i="7" s="1"/>
  <c r="H5231" i="7" s="1"/>
  <c r="F1974" i="7"/>
  <c r="F4803" i="7"/>
  <c r="E1598" i="7"/>
  <c r="E3304" i="7"/>
  <c r="E2260" i="7" s="1"/>
  <c r="E2173" i="7" s="1"/>
  <c r="F1563" i="7"/>
  <c r="F5230" i="7"/>
  <c r="F5226" i="7" s="1"/>
  <c r="F3902" i="7"/>
  <c r="F3947" i="7" s="1"/>
  <c r="F3989" i="7"/>
  <c r="F4034" i="7" s="1"/>
  <c r="F2838" i="7"/>
  <c r="F5092" i="7"/>
  <c r="F5137" i="7" s="1"/>
  <c r="F4802" i="7"/>
  <c r="F2085" i="7"/>
  <c r="E155" i="7"/>
  <c r="F159" i="7"/>
  <c r="E3212" i="7"/>
  <c r="F4337" i="7"/>
  <c r="F4382" i="7" s="1"/>
  <c r="E1337" i="7"/>
  <c r="G1337" i="7" s="1"/>
  <c r="F4611" i="7"/>
  <c r="F4524" i="7" s="1"/>
  <c r="F3554" i="7"/>
  <c r="F3599" i="7" s="1"/>
  <c r="F163" i="7"/>
  <c r="F4424" i="7"/>
  <c r="F4469" i="7" s="1"/>
  <c r="F169" i="7"/>
  <c r="E3480" i="7"/>
  <c r="G3480" i="7" s="1"/>
  <c r="H3480" i="7" s="1"/>
  <c r="F330" i="7"/>
  <c r="G330" i="7" s="1"/>
  <c r="H330" i="7" s="1"/>
  <c r="F693" i="7"/>
  <c r="F1598" i="7"/>
  <c r="G1598" i="7" s="1"/>
  <c r="H1598" i="7" s="1"/>
  <c r="F1512" i="7"/>
  <c r="F4872" i="7"/>
  <c r="F4785" i="7" s="1"/>
  <c r="F1371" i="7"/>
  <c r="F1284" i="7" s="1"/>
  <c r="F146" i="7"/>
  <c r="E3233" i="7"/>
  <c r="E2276" i="7" s="1"/>
  <c r="E2189" i="7" s="1"/>
  <c r="F1423" i="7"/>
  <c r="F3642" i="7"/>
  <c r="F3641" i="7" s="1"/>
  <c r="F3686" i="7" s="1"/>
  <c r="F4997" i="7"/>
  <c r="F4911" i="7"/>
  <c r="E5196" i="7"/>
  <c r="G5196" i="7" s="1"/>
  <c r="H5196" i="7" s="1"/>
  <c r="E5282" i="7"/>
  <c r="G5282" i="7" s="1"/>
  <c r="H5282" i="7" s="1"/>
  <c r="F132" i="7"/>
  <c r="E1969" i="7"/>
  <c r="E3410" i="7"/>
  <c r="G3410" i="7" s="1"/>
  <c r="H3410" i="7" s="1"/>
  <c r="F2751" i="7"/>
  <c r="F821" i="7"/>
  <c r="F4577" i="7"/>
  <c r="F4491" i="7"/>
  <c r="E4752" i="7"/>
  <c r="G4752" i="7" s="1"/>
  <c r="H4752" i="7" s="1"/>
  <c r="E4838" i="7"/>
  <c r="G4838" i="7" s="1"/>
  <c r="H4838" i="7" s="1"/>
  <c r="E3620" i="7"/>
  <c r="G3620" i="7" s="1"/>
  <c r="H3620" i="7" s="1"/>
  <c r="F5047" i="7"/>
  <c r="F4962" i="7"/>
  <c r="E264" i="7"/>
  <c r="G264" i="7" s="1"/>
  <c r="H264" i="7" s="1"/>
  <c r="F3321" i="7"/>
  <c r="F2277" i="7" s="1"/>
  <c r="E2867" i="7"/>
  <c r="G2867" i="7" s="1"/>
  <c r="H2867" i="7" s="1"/>
  <c r="E1983" i="7"/>
  <c r="E4106" i="7"/>
  <c r="G4106" i="7" s="1"/>
  <c r="H4106" i="7" s="1"/>
  <c r="E3128" i="7"/>
  <c r="G3128" i="7" s="1"/>
  <c r="H3128" i="7" s="1"/>
  <c r="E1965" i="7"/>
  <c r="G1965" i="7" s="1"/>
  <c r="H1965" i="7" s="1"/>
  <c r="E2020" i="7"/>
  <c r="E260" i="7"/>
  <c r="G260" i="7" s="1"/>
  <c r="H260" i="7" s="1"/>
  <c r="E834" i="7"/>
  <c r="G834" i="7" s="1"/>
  <c r="H834" i="7" s="1"/>
  <c r="F172" i="7"/>
  <c r="E2008" i="7"/>
  <c r="E2085" i="7"/>
  <c r="E2004" i="7"/>
  <c r="F486" i="7"/>
  <c r="E1371" i="7"/>
  <c r="E1284" i="7" s="1"/>
  <c r="F5253" i="7"/>
  <c r="F5282" i="7"/>
  <c r="F5196" i="7"/>
  <c r="E5265" i="7"/>
  <c r="G5265" i="7" s="1"/>
  <c r="H5265" i="7" s="1"/>
  <c r="E5179" i="7"/>
  <c r="G5179" i="7" s="1"/>
  <c r="H5179" i="7" s="1"/>
  <c r="F4751" i="7"/>
  <c r="F4837" i="7"/>
  <c r="E5120" i="7"/>
  <c r="G5120" i="7" s="1"/>
  <c r="H5120" i="7" s="1"/>
  <c r="E5071" i="7"/>
  <c r="G5071" i="7" s="1"/>
  <c r="H5071" i="7" s="1"/>
  <c r="E4557" i="7"/>
  <c r="G4557" i="7" s="1"/>
  <c r="H4557" i="7" s="1"/>
  <c r="E4542" i="7"/>
  <c r="G4542" i="7" s="1"/>
  <c r="H4542" i="7" s="1"/>
  <c r="E4628" i="7"/>
  <c r="G4628" i="7" s="1"/>
  <c r="H4628" i="7" s="1"/>
  <c r="F4278" i="7"/>
  <c r="E2589" i="7"/>
  <c r="G2589" i="7" s="1"/>
  <c r="H2589" i="7" s="1"/>
  <c r="F3816" i="7"/>
  <c r="E1985" i="7"/>
  <c r="G1985" i="7" s="1"/>
  <c r="H1985" i="7" s="1"/>
  <c r="E2415" i="7"/>
  <c r="E1959" i="7"/>
  <c r="F4229" i="7"/>
  <c r="E1996" i="7"/>
  <c r="G1996" i="7" s="1"/>
  <c r="H1996" i="7" s="1"/>
  <c r="E661" i="7"/>
  <c r="G661" i="7" s="1"/>
  <c r="H661" i="7" s="1"/>
  <c r="E3204" i="7"/>
  <c r="E2468" i="7"/>
  <c r="E1214" i="7"/>
  <c r="G1214" i="7" s="1"/>
  <c r="H1214" i="7" s="1"/>
  <c r="E345" i="7"/>
  <c r="G345" i="7" s="1"/>
  <c r="H345" i="7" s="1"/>
  <c r="E159" i="7"/>
  <c r="F3845" i="7"/>
  <c r="E1986" i="7"/>
  <c r="G1986" i="7" s="1"/>
  <c r="H1986" i="7" s="1"/>
  <c r="E2100" i="7"/>
  <c r="E4715" i="7"/>
  <c r="G4715" i="7" s="1"/>
  <c r="H4715" i="7" s="1"/>
  <c r="F93" i="7"/>
  <c r="E2850" i="7"/>
  <c r="G2850" i="7" s="1"/>
  <c r="H2850" i="7" s="1"/>
  <c r="E2764" i="7"/>
  <c r="G2764" i="7" s="1"/>
  <c r="H2764" i="7" s="1"/>
  <c r="F1388" i="7"/>
  <c r="F1302" i="7"/>
  <c r="E132" i="7"/>
  <c r="E678" i="7"/>
  <c r="E1113" i="7"/>
  <c r="E973" i="7"/>
  <c r="E169" i="7"/>
  <c r="E1989" i="7"/>
  <c r="G1989" i="7" s="1"/>
  <c r="H1989" i="7" s="1"/>
  <c r="E1987" i="7"/>
  <c r="G1987" i="7" s="1"/>
  <c r="H1987" i="7" s="1"/>
  <c r="E3915" i="7"/>
  <c r="G3915" i="7" s="1"/>
  <c r="H3915" i="7" s="1"/>
  <c r="F3445" i="7"/>
  <c r="F2100" i="7"/>
  <c r="E1948" i="7"/>
  <c r="E1458" i="7"/>
  <c r="F3706" i="7"/>
  <c r="E2519" i="7"/>
  <c r="E1974" i="7"/>
  <c r="E1649" i="7"/>
  <c r="E1563" i="7"/>
  <c r="E1964" i="7"/>
  <c r="E2490" i="7"/>
  <c r="E2343" i="7"/>
  <c r="F2293" i="7"/>
  <c r="F1620" i="7"/>
  <c r="E2693" i="7"/>
  <c r="G2693" i="7" s="1"/>
  <c r="H2693" i="7" s="1"/>
  <c r="F92" i="7"/>
  <c r="E3932" i="7"/>
  <c r="G3932" i="7" s="1"/>
  <c r="H3932" i="7" s="1"/>
  <c r="E3024" i="7"/>
  <c r="G3024" i="7" s="1"/>
  <c r="H3024" i="7" s="1"/>
  <c r="E172" i="7"/>
  <c r="E800" i="7"/>
  <c r="F365" i="7"/>
  <c r="G279" i="7"/>
  <c r="H279" i="7" s="1"/>
  <c r="F5032" i="7"/>
  <c r="F4946" i="7"/>
  <c r="E3669" i="7"/>
  <c r="G3669" i="7" s="1"/>
  <c r="H3669" i="7" s="1"/>
  <c r="E1982" i="7"/>
  <c r="G1982" i="7" s="1"/>
  <c r="H1982" i="7" s="1"/>
  <c r="E4803" i="7"/>
  <c r="G4803" i="7" s="1"/>
  <c r="H4803" i="7" s="1"/>
  <c r="E4889" i="7"/>
  <c r="G4889" i="7" s="1"/>
  <c r="H4889" i="7" s="1"/>
  <c r="F3741" i="7"/>
  <c r="E3567" i="7"/>
  <c r="G3567" i="7" s="1"/>
  <c r="H3567" i="7" s="1"/>
  <c r="F3304" i="7"/>
  <c r="F2260" i="7" s="1"/>
  <c r="E268" i="7"/>
  <c r="G268" i="7" s="1"/>
  <c r="H268" i="7" s="1"/>
  <c r="F4626" i="7"/>
  <c r="F4541" i="7"/>
  <c r="E3532" i="7"/>
  <c r="G3532" i="7" s="1"/>
  <c r="H3532" i="7" s="1"/>
  <c r="E3248" i="7"/>
  <c r="E887" i="7"/>
  <c r="F660" i="7"/>
  <c r="F4176" i="7"/>
  <c r="E2780" i="7"/>
  <c r="G2780" i="7" s="1"/>
  <c r="H2780" i="7" s="1"/>
  <c r="E1977" i="7"/>
  <c r="F1647" i="7"/>
  <c r="F1562" i="7"/>
  <c r="F3794" i="7"/>
  <c r="E1991" i="7"/>
  <c r="E2014" i="7"/>
  <c r="E2000" i="7"/>
  <c r="F155" i="7"/>
  <c r="G313" i="7"/>
  <c r="H313" i="7" s="1"/>
  <c r="E163" i="7"/>
  <c r="F1025" i="7"/>
  <c r="E693" i="7"/>
  <c r="E267" i="7"/>
  <c r="G267" i="7" s="1"/>
  <c r="H267" i="7" s="1"/>
  <c r="G2259" i="7" l="1"/>
  <c r="H2259" i="7" s="1"/>
  <c r="F2172" i="7"/>
  <c r="G2172" i="7" s="1"/>
  <c r="H2172" i="7" s="1"/>
  <c r="G2260" i="7"/>
  <c r="H2260" i="7" s="1"/>
  <c r="F2173" i="7"/>
  <c r="G2173" i="7" s="1"/>
  <c r="H2173" i="7" s="1"/>
  <c r="G3222" i="7"/>
  <c r="H3222" i="7" s="1"/>
  <c r="E2265" i="7"/>
  <c r="F2120" i="7"/>
  <c r="G2120" i="7" s="1"/>
  <c r="H2120" i="7" s="1"/>
  <c r="G2207" i="7"/>
  <c r="H2207" i="7" s="1"/>
  <c r="E2118" i="7"/>
  <c r="G2118" i="7" s="1"/>
  <c r="H2118" i="7" s="1"/>
  <c r="G2205" i="7"/>
  <c r="H2205" i="7" s="1"/>
  <c r="G2277" i="7"/>
  <c r="H2277" i="7" s="1"/>
  <c r="F2190" i="7"/>
  <c r="G2190" i="7" s="1"/>
  <c r="H2190" i="7" s="1"/>
  <c r="G3176" i="7"/>
  <c r="H3176" i="7" s="1"/>
  <c r="F2276" i="7"/>
  <c r="G3248" i="7"/>
  <c r="H3248" i="7" s="1"/>
  <c r="E2204" i="7"/>
  <c r="E2207" i="7"/>
  <c r="E2120" i="7" s="1"/>
  <c r="E2180" i="7"/>
  <c r="G2180" i="7" s="1"/>
  <c r="H2180" i="7" s="1"/>
  <c r="G2267" i="7"/>
  <c r="H2267" i="7" s="1"/>
  <c r="E2124" i="7"/>
  <c r="G2124" i="7" s="1"/>
  <c r="H2124" i="7" s="1"/>
  <c r="G2211" i="7"/>
  <c r="H2211" i="7" s="1"/>
  <c r="G3212" i="7"/>
  <c r="H3212" i="7" s="1"/>
  <c r="E2255" i="7"/>
  <c r="G2220" i="7"/>
  <c r="H2220" i="7" s="1"/>
  <c r="F2133" i="7"/>
  <c r="G2133" i="7" s="1"/>
  <c r="H2133" i="7" s="1"/>
  <c r="H1337" i="7"/>
  <c r="G1250" i="7"/>
  <c r="F3320" i="7"/>
  <c r="F2663" i="7"/>
  <c r="E4141" i="7"/>
  <c r="G4141" i="7" s="1"/>
  <c r="H4141" i="7" s="1"/>
  <c r="E3642" i="7"/>
  <c r="G3642" i="7" s="1"/>
  <c r="H3642" i="7" s="1"/>
  <c r="G1849" i="7"/>
  <c r="H1849" i="7" s="1"/>
  <c r="H1372" i="7"/>
  <c r="G1285" i="7"/>
  <c r="E4164" i="7"/>
  <c r="G4164" i="7" s="1"/>
  <c r="H4164" i="7" s="1"/>
  <c r="F3467" i="7"/>
  <c r="G2294" i="7"/>
  <c r="H2294" i="7" s="1"/>
  <c r="E2033" i="7"/>
  <c r="F96" i="7"/>
  <c r="G1843" i="7"/>
  <c r="H1843" i="7" s="1"/>
  <c r="F1844" i="7"/>
  <c r="F1757" i="7" s="1"/>
  <c r="F259" i="7"/>
  <c r="F82" i="7" s="1"/>
  <c r="E4997" i="7"/>
  <c r="G4997" i="7" s="1"/>
  <c r="H4997" i="7" s="1"/>
  <c r="E4911" i="7"/>
  <c r="G4911" i="7" s="1"/>
  <c r="H4911" i="7" s="1"/>
  <c r="E3843" i="7"/>
  <c r="G3843" i="7" s="1"/>
  <c r="H3843" i="7" s="1"/>
  <c r="F1847" i="7"/>
  <c r="F1760" i="7" s="1"/>
  <c r="G5145" i="7"/>
  <c r="H5145" i="7" s="1"/>
  <c r="E102" i="7"/>
  <c r="G102" i="7" s="1"/>
  <c r="E2664" i="7"/>
  <c r="G1512" i="7"/>
  <c r="H1512" i="7" s="1"/>
  <c r="E1301" i="7"/>
  <c r="F908" i="7"/>
  <c r="G2490" i="7"/>
  <c r="H2490" i="7" s="1"/>
  <c r="G2468" i="7"/>
  <c r="H2468" i="7" s="1"/>
  <c r="G175" i="7"/>
  <c r="H175" i="7" s="1"/>
  <c r="G1025" i="7"/>
  <c r="H1025" i="7" s="1"/>
  <c r="F251" i="7"/>
  <c r="G251" i="7" s="1"/>
  <c r="H251" i="7" s="1"/>
  <c r="G1388" i="7"/>
  <c r="H1388" i="7" s="1"/>
  <c r="E4315" i="7"/>
  <c r="G4315" i="7" s="1"/>
  <c r="H4315" i="7" s="1"/>
  <c r="E1185" i="7"/>
  <c r="G1185" i="7" s="1"/>
  <c r="H1185" i="7" s="1"/>
  <c r="G921" i="7"/>
  <c r="H921" i="7" s="1"/>
  <c r="G197" i="7"/>
  <c r="H197" i="7" s="1"/>
  <c r="G678" i="7"/>
  <c r="H678" i="7" s="1"/>
  <c r="G1973" i="7"/>
  <c r="H1973" i="7" s="1"/>
  <c r="G627" i="7"/>
  <c r="H627" i="7" s="1"/>
  <c r="G3233" i="7"/>
  <c r="H3233" i="7" s="1"/>
  <c r="G3199" i="7"/>
  <c r="H3199" i="7" s="1"/>
  <c r="G365" i="7"/>
  <c r="H365" i="7" s="1"/>
  <c r="F278" i="7"/>
  <c r="G486" i="7"/>
  <c r="H486" i="7" s="1"/>
  <c r="H1251" i="7"/>
  <c r="G2381" i="7"/>
  <c r="H2381" i="7" s="1"/>
  <c r="F648" i="7"/>
  <c r="G2432" i="7"/>
  <c r="H2432" i="7" s="1"/>
  <c r="G255" i="7"/>
  <c r="H255" i="7" s="1"/>
  <c r="G200" i="7"/>
  <c r="H200" i="7" s="1"/>
  <c r="G1851" i="7"/>
  <c r="H1851" i="7" s="1"/>
  <c r="G256" i="7"/>
  <c r="H256" i="7" s="1"/>
  <c r="G172" i="7"/>
  <c r="H172" i="7" s="1"/>
  <c r="H114" i="7"/>
  <c r="G155" i="7"/>
  <c r="H155" i="7" s="1"/>
  <c r="G1563" i="7"/>
  <c r="H1563" i="7" s="1"/>
  <c r="G1991" i="7"/>
  <c r="H1991" i="7" s="1"/>
  <c r="F20" i="7"/>
  <c r="G693" i="7"/>
  <c r="H693" i="7" s="1"/>
  <c r="G1948" i="7"/>
  <c r="H1948" i="7" s="1"/>
  <c r="G1977" i="7"/>
  <c r="H1977" i="7" s="1"/>
  <c r="F193" i="7"/>
  <c r="F3039" i="7"/>
  <c r="G3041" i="7"/>
  <c r="H3041" i="7" s="1"/>
  <c r="F886" i="7"/>
  <c r="G887" i="7"/>
  <c r="H887" i="7" s="1"/>
  <c r="F414" i="7"/>
  <c r="G416" i="7"/>
  <c r="H416" i="7" s="1"/>
  <c r="F54" i="7"/>
  <c r="F501" i="7"/>
  <c r="G503" i="7"/>
  <c r="H503" i="7" s="1"/>
  <c r="G2519" i="7"/>
  <c r="H2519" i="7" s="1"/>
  <c r="G713" i="7"/>
  <c r="H713" i="7" s="1"/>
  <c r="F626" i="7"/>
  <c r="F712" i="7"/>
  <c r="G1741" i="7"/>
  <c r="H1741" i="7" s="1"/>
  <c r="F247" i="7"/>
  <c r="F3076" i="7"/>
  <c r="G3077" i="7"/>
  <c r="H3077" i="7" s="1"/>
  <c r="F3215" i="7"/>
  <c r="F2258" i="7" s="1"/>
  <c r="G3304" i="7"/>
  <c r="H3304" i="7" s="1"/>
  <c r="E4785" i="7"/>
  <c r="G4785" i="7" s="1"/>
  <c r="H4785" i="7" s="1"/>
  <c r="F3232" i="7"/>
  <c r="G3321" i="7"/>
  <c r="H3321" i="7" s="1"/>
  <c r="F1359" i="7"/>
  <c r="F1272" i="7" s="1"/>
  <c r="F123" i="7" s="1"/>
  <c r="G1371" i="7"/>
  <c r="F3098" i="7"/>
  <c r="G1848" i="7"/>
  <c r="H1848" i="7" s="1"/>
  <c r="F205" i="7"/>
  <c r="E5093" i="7"/>
  <c r="G5093" i="7" s="1"/>
  <c r="H5093" i="7" s="1"/>
  <c r="G1964" i="7"/>
  <c r="H1964" i="7" s="1"/>
  <c r="F218" i="7"/>
  <c r="G1712" i="7"/>
  <c r="H1712" i="7" s="1"/>
  <c r="G142" i="7"/>
  <c r="H142" i="7" s="1"/>
  <c r="F201" i="7"/>
  <c r="G1695" i="7"/>
  <c r="H1695" i="7" s="1"/>
  <c r="F9" i="7"/>
  <c r="F1061" i="7"/>
  <c r="G1062" i="7"/>
  <c r="H1062" i="7" s="1"/>
  <c r="G3216" i="7"/>
  <c r="H3216" i="7" s="1"/>
  <c r="G1983" i="7"/>
  <c r="H1983" i="7" s="1"/>
  <c r="F1740" i="7"/>
  <c r="G2000" i="7"/>
  <c r="H2000" i="7" s="1"/>
  <c r="G1959" i="7"/>
  <c r="H1959" i="7" s="1"/>
  <c r="G2502" i="7"/>
  <c r="H2502" i="7" s="1"/>
  <c r="G1649" i="7"/>
  <c r="H1649" i="7" s="1"/>
  <c r="G1974" i="7"/>
  <c r="H1974" i="7" s="1"/>
  <c r="F194" i="7"/>
  <c r="F17" i="7" s="1"/>
  <c r="F1947" i="7"/>
  <c r="G2034" i="7"/>
  <c r="H2034" i="7" s="1"/>
  <c r="G261" i="7"/>
  <c r="H261" i="7" s="1"/>
  <c r="G387" i="7"/>
  <c r="H387" i="7" s="1"/>
  <c r="F329" i="7"/>
  <c r="F25" i="7"/>
  <c r="G202" i="7"/>
  <c r="H202" i="7" s="1"/>
  <c r="F2554" i="7"/>
  <c r="G2555" i="7"/>
  <c r="H2555" i="7" s="1"/>
  <c r="F216" i="7"/>
  <c r="G1710" i="7"/>
  <c r="H1710" i="7" s="1"/>
  <c r="F229" i="7"/>
  <c r="G1473" i="7"/>
  <c r="H1473" i="7" s="1"/>
  <c r="F2641" i="7"/>
  <c r="G2642" i="7"/>
  <c r="H2642" i="7" s="1"/>
  <c r="G271" i="7"/>
  <c r="H271" i="7" s="1"/>
  <c r="G3497" i="7"/>
  <c r="H3497" i="7" s="1"/>
  <c r="F1758" i="7"/>
  <c r="G1845" i="7"/>
  <c r="H1845" i="7" s="1"/>
  <c r="F2989" i="7"/>
  <c r="G2990" i="7"/>
  <c r="H2990" i="7" s="1"/>
  <c r="F1981" i="7"/>
  <c r="F226" i="7" s="1"/>
  <c r="G2068" i="7"/>
  <c r="H2068" i="7" s="1"/>
  <c r="F2067" i="7"/>
  <c r="F1980" i="7" s="1"/>
  <c r="F1162" i="7"/>
  <c r="G1163" i="7"/>
  <c r="H1163" i="7" s="1"/>
  <c r="G2664" i="7"/>
  <c r="H2664" i="7" s="1"/>
  <c r="G2020" i="7"/>
  <c r="H2020" i="7" s="1"/>
  <c r="F973" i="7"/>
  <c r="G974" i="7"/>
  <c r="H974" i="7" s="1"/>
  <c r="G199" i="7"/>
  <c r="H199" i="7" s="1"/>
  <c r="F2013" i="7"/>
  <c r="G2100" i="7"/>
  <c r="H2100" i="7" s="1"/>
  <c r="F3231" i="7"/>
  <c r="F2274" i="7" s="1"/>
  <c r="G3320" i="7"/>
  <c r="H3320" i="7" s="1"/>
  <c r="F250" i="7"/>
  <c r="F222" i="7"/>
  <c r="F45" i="7" s="1"/>
  <c r="G198" i="7"/>
  <c r="H198" i="7" s="1"/>
  <c r="F799" i="7"/>
  <c r="G800" i="7"/>
  <c r="H800" i="7" s="1"/>
  <c r="G2343" i="7"/>
  <c r="H2343" i="7" s="1"/>
  <c r="E4860" i="7"/>
  <c r="G4860" i="7" s="1"/>
  <c r="H4860" i="7" s="1"/>
  <c r="F246" i="7"/>
  <c r="F2576" i="7"/>
  <c r="F89" i="7"/>
  <c r="G89" i="7" s="1"/>
  <c r="H89" i="7" s="1"/>
  <c r="G266" i="7"/>
  <c r="H266" i="7" s="1"/>
  <c r="E4017" i="7"/>
  <c r="G4017" i="7" s="1"/>
  <c r="H4017" i="7" s="1"/>
  <c r="G169" i="7"/>
  <c r="H169" i="7" s="1"/>
  <c r="G159" i="7"/>
  <c r="H159" i="7" s="1"/>
  <c r="F21" i="7"/>
  <c r="F1184" i="7"/>
  <c r="F1754" i="7"/>
  <c r="F223" i="7"/>
  <c r="F46" i="7" s="1"/>
  <c r="F254" i="7"/>
  <c r="F77" i="7" s="1"/>
  <c r="F2517" i="7"/>
  <c r="F2489" i="7" s="1"/>
  <c r="F224" i="7"/>
  <c r="G1718" i="7"/>
  <c r="H1718" i="7" s="1"/>
  <c r="G3182" i="7"/>
  <c r="H3182" i="7" s="1"/>
  <c r="F236" i="7"/>
  <c r="F59" i="7" s="1"/>
  <c r="G208" i="7"/>
  <c r="H208" i="7" s="1"/>
  <c r="F1763" i="7"/>
  <c r="G1850" i="7"/>
  <c r="H1850" i="7" s="1"/>
  <c r="F253" i="7"/>
  <c r="G2008" i="7"/>
  <c r="H2008" i="7" s="1"/>
  <c r="G1578" i="7"/>
  <c r="H1578" i="7" s="1"/>
  <c r="G3495" i="7"/>
  <c r="H3495" i="7" s="1"/>
  <c r="F2815" i="7"/>
  <c r="G2816" i="7"/>
  <c r="H2816" i="7" s="1"/>
  <c r="G1971" i="7"/>
  <c r="H1971" i="7" s="1"/>
  <c r="F3358" i="7"/>
  <c r="G3359" i="7"/>
  <c r="H3359" i="7" s="1"/>
  <c r="G239" i="7"/>
  <c r="H239" i="7" s="1"/>
  <c r="G2017" i="7"/>
  <c r="H2017" i="7" s="1"/>
  <c r="G2014" i="7"/>
  <c r="H2014" i="7" s="1"/>
  <c r="G2328" i="7"/>
  <c r="H2328" i="7" s="1"/>
  <c r="F1560" i="7"/>
  <c r="F1998" i="7"/>
  <c r="G2085" i="7"/>
  <c r="H2085" i="7" s="1"/>
  <c r="F1765" i="7"/>
  <c r="G1852" i="7"/>
  <c r="H1852" i="7" s="1"/>
  <c r="F88" i="7"/>
  <c r="F75" i="7"/>
  <c r="G252" i="7"/>
  <c r="H252" i="7" s="1"/>
  <c r="F2084" i="7"/>
  <c r="F3380" i="7"/>
  <c r="F34" i="7"/>
  <c r="F2837" i="7"/>
  <c r="G1969" i="7"/>
  <c r="H1969" i="7" s="1"/>
  <c r="G84" i="7"/>
  <c r="H84" i="7" s="1"/>
  <c r="G2415" i="7"/>
  <c r="H2415" i="7" s="1"/>
  <c r="G119" i="7"/>
  <c r="H119" i="7" s="1"/>
  <c r="F227" i="7"/>
  <c r="G3270" i="7"/>
  <c r="H3270" i="7" s="1"/>
  <c r="F30" i="7"/>
  <c r="G207" i="7"/>
  <c r="H207" i="7" s="1"/>
  <c r="F2728" i="7"/>
  <c r="G2729" i="7"/>
  <c r="H2729" i="7" s="1"/>
  <c r="F1111" i="7"/>
  <c r="G1113" i="7"/>
  <c r="H1113" i="7" s="1"/>
  <c r="G1317" i="7"/>
  <c r="H1317" i="7" s="1"/>
  <c r="F1755" i="7"/>
  <c r="G1842" i="7"/>
  <c r="H1842" i="7" s="1"/>
  <c r="G1742" i="7"/>
  <c r="H1742" i="7" s="1"/>
  <c r="F248" i="7"/>
  <c r="F451" i="7"/>
  <c r="G452" i="7"/>
  <c r="H452" i="7" s="1"/>
  <c r="F249" i="7"/>
  <c r="F72" i="7" s="1"/>
  <c r="G2004" i="7"/>
  <c r="H2004" i="7" s="1"/>
  <c r="G3204" i="7"/>
  <c r="H3204" i="7" s="1"/>
  <c r="F1445" i="7"/>
  <c r="G146" i="7"/>
  <c r="H146" i="7" s="1"/>
  <c r="G124" i="7"/>
  <c r="H124" i="7" s="1"/>
  <c r="G1302" i="7"/>
  <c r="H1302" i="7" s="1"/>
  <c r="H1285" i="7"/>
  <c r="G1458" i="7"/>
  <c r="H1458" i="7" s="1"/>
  <c r="G163" i="7"/>
  <c r="H163" i="7" s="1"/>
  <c r="G132" i="7"/>
  <c r="H132" i="7" s="1"/>
  <c r="G129" i="7"/>
  <c r="H129" i="7" s="1"/>
  <c r="G138" i="7"/>
  <c r="H138" i="7" s="1"/>
  <c r="H103" i="7"/>
  <c r="E2316" i="7"/>
  <c r="E2315" i="7" s="1"/>
  <c r="E216" i="7"/>
  <c r="E12" i="7"/>
  <c r="E23" i="7"/>
  <c r="E2430" i="7"/>
  <c r="G2430" i="7" s="1"/>
  <c r="H2430" i="7" s="1"/>
  <c r="E195" i="7"/>
  <c r="E1620" i="7"/>
  <c r="E1533" i="7" s="1"/>
  <c r="E3756" i="7"/>
  <c r="G3756" i="7" s="1"/>
  <c r="H3756" i="7" s="1"/>
  <c r="G3758" i="7"/>
  <c r="H3758" i="7" s="1"/>
  <c r="E3269" i="7"/>
  <c r="E2641" i="7"/>
  <c r="E218" i="7"/>
  <c r="E75" i="7"/>
  <c r="E4524" i="7"/>
  <c r="G4524" i="7" s="1"/>
  <c r="H4524" i="7" s="1"/>
  <c r="G4611" i="7"/>
  <c r="H4611" i="7" s="1"/>
  <c r="E4576" i="7"/>
  <c r="G4576" i="7" s="1"/>
  <c r="H4576" i="7" s="1"/>
  <c r="G4577" i="7"/>
  <c r="H4577" i="7" s="1"/>
  <c r="E474" i="7"/>
  <c r="E219" i="7"/>
  <c r="E26" i="7"/>
  <c r="E1386" i="7"/>
  <c r="E31" i="7"/>
  <c r="E2728" i="7"/>
  <c r="E2293" i="7"/>
  <c r="E78" i="7"/>
  <c r="E3099" i="7"/>
  <c r="G3099" i="7" s="1"/>
  <c r="H3099" i="7" s="1"/>
  <c r="E1545" i="7"/>
  <c r="G1545" i="7" s="1"/>
  <c r="H1545" i="7" s="1"/>
  <c r="E909" i="7"/>
  <c r="G909" i="7" s="1"/>
  <c r="H909" i="7" s="1"/>
  <c r="E735" i="7"/>
  <c r="E3358" i="7"/>
  <c r="E4402" i="7"/>
  <c r="G4402" i="7" s="1"/>
  <c r="H4402" i="7" s="1"/>
  <c r="E186" i="7"/>
  <c r="G186" i="7" s="1"/>
  <c r="H186" i="7" s="1"/>
  <c r="E4490" i="7"/>
  <c r="G4490" i="7" s="1"/>
  <c r="H4490" i="7" s="1"/>
  <c r="E11" i="7"/>
  <c r="E3175" i="7"/>
  <c r="E3967" i="7"/>
  <c r="G3967" i="7" s="1"/>
  <c r="H3967" i="7" s="1"/>
  <c r="E93" i="7"/>
  <c r="G93" i="7" s="1"/>
  <c r="H93" i="7" s="1"/>
  <c r="E94" i="7"/>
  <c r="G94" i="7" s="1"/>
  <c r="H94" i="7" s="1"/>
  <c r="E262" i="7"/>
  <c r="G262" i="7" s="1"/>
  <c r="H262" i="7" s="1"/>
  <c r="E92" i="7"/>
  <c r="G92" i="7" s="1"/>
  <c r="H92" i="7" s="1"/>
  <c r="F55" i="7"/>
  <c r="F51" i="7"/>
  <c r="F136" i="7"/>
  <c r="E209" i="7"/>
  <c r="E4425" i="7"/>
  <c r="G4425" i="7" s="1"/>
  <c r="H4425" i="7" s="1"/>
  <c r="E936" i="7"/>
  <c r="G936" i="7" s="1"/>
  <c r="H936" i="7" s="1"/>
  <c r="E3582" i="7"/>
  <c r="G3582" i="7" s="1"/>
  <c r="H3582" i="7" s="1"/>
  <c r="E762" i="7"/>
  <c r="G762" i="7" s="1"/>
  <c r="H762" i="7" s="1"/>
  <c r="E4686" i="7"/>
  <c r="G4686" i="7" s="1"/>
  <c r="H4686" i="7" s="1"/>
  <c r="E4365" i="7"/>
  <c r="G4365" i="7" s="1"/>
  <c r="H4365" i="7" s="1"/>
  <c r="E4077" i="7"/>
  <c r="G4077" i="7" s="1"/>
  <c r="H4077" i="7" s="1"/>
  <c r="E386" i="7"/>
  <c r="E20" i="7"/>
  <c r="E1762" i="7"/>
  <c r="G1762" i="7" s="1"/>
  <c r="H1762" i="7" s="1"/>
  <c r="E4278" i="7"/>
  <c r="G4278" i="7" s="1"/>
  <c r="H4278" i="7" s="1"/>
  <c r="F2033" i="7"/>
  <c r="E1759" i="7"/>
  <c r="G1759" i="7" s="1"/>
  <c r="H1759" i="7" s="1"/>
  <c r="F189" i="7"/>
  <c r="F1686" i="7"/>
  <c r="E236" i="7"/>
  <c r="E238" i="7"/>
  <c r="G238" i="7" s="1"/>
  <c r="H238" i="7" s="1"/>
  <c r="F3269" i="7"/>
  <c r="F3181" i="7"/>
  <c r="F2224" i="7" s="1"/>
  <c r="E3381" i="7"/>
  <c r="G3381" i="7" s="1"/>
  <c r="H3381" i="7" s="1"/>
  <c r="E4054" i="7"/>
  <c r="G4054" i="7" s="1"/>
  <c r="H4054" i="7" s="1"/>
  <c r="E1755" i="7"/>
  <c r="F237" i="7"/>
  <c r="E4338" i="7"/>
  <c r="G4338" i="7" s="1"/>
  <c r="H4338" i="7" s="1"/>
  <c r="E849" i="7"/>
  <c r="G849" i="7" s="1"/>
  <c r="H849" i="7" s="1"/>
  <c r="F233" i="7"/>
  <c r="E222" i="7"/>
  <c r="E25" i="7"/>
  <c r="E136" i="7"/>
  <c r="F1995" i="7"/>
  <c r="F2380" i="7"/>
  <c r="E4962" i="7"/>
  <c r="G4962" i="7" s="1"/>
  <c r="H4962" i="7" s="1"/>
  <c r="E24" i="7"/>
  <c r="F2467" i="7"/>
  <c r="F2206" i="7" s="1"/>
  <c r="F2750" i="7"/>
  <c r="E74" i="7"/>
  <c r="E3076" i="7"/>
  <c r="E5047" i="7"/>
  <c r="E3990" i="7"/>
  <c r="G3990" i="7" s="1"/>
  <c r="H3990" i="7" s="1"/>
  <c r="E2604" i="7"/>
  <c r="G2604" i="7" s="1"/>
  <c r="H2604" i="7" s="1"/>
  <c r="E3181" i="7"/>
  <c r="E2224" i="7" s="1"/>
  <c r="E2137" i="7" s="1"/>
  <c r="E3292" i="7"/>
  <c r="E329" i="7"/>
  <c r="E1763" i="7"/>
  <c r="E3816" i="7"/>
  <c r="G3816" i="7" s="1"/>
  <c r="H3816" i="7" s="1"/>
  <c r="E2380" i="7"/>
  <c r="E2815" i="7"/>
  <c r="E30" i="7"/>
  <c r="E86" i="7"/>
  <c r="G86" i="7" s="1"/>
  <c r="H86" i="7" s="1"/>
  <c r="E2989" i="7"/>
  <c r="E40" i="7"/>
  <c r="E3232" i="7"/>
  <c r="E47" i="7"/>
  <c r="E79" i="7"/>
  <c r="E2554" i="7"/>
  <c r="E1847" i="7"/>
  <c r="G1847" i="7" s="1"/>
  <c r="H1847" i="7" s="1"/>
  <c r="E1061" i="7"/>
  <c r="E1756" i="7"/>
  <c r="G1756" i="7" s="1"/>
  <c r="H1756" i="7" s="1"/>
  <c r="E1758" i="7"/>
  <c r="E501" i="7"/>
  <c r="E278" i="7"/>
  <c r="G278" i="7" s="1"/>
  <c r="H278" i="7" s="1"/>
  <c r="E364" i="7"/>
  <c r="E1162" i="7"/>
  <c r="E1841" i="7"/>
  <c r="G1841" i="7" s="1"/>
  <c r="H1841" i="7" s="1"/>
  <c r="E204" i="7"/>
  <c r="G204" i="7" s="1"/>
  <c r="H204" i="7" s="1"/>
  <c r="E249" i="7"/>
  <c r="E253" i="7"/>
  <c r="E660" i="7"/>
  <c r="G660" i="7" s="1"/>
  <c r="H660" i="7" s="1"/>
  <c r="E1597" i="7"/>
  <c r="E62" i="7"/>
  <c r="G62" i="7" s="1"/>
  <c r="H62" i="7" s="1"/>
  <c r="E19" i="7"/>
  <c r="E451" i="7"/>
  <c r="E996" i="7"/>
  <c r="G996" i="7" s="1"/>
  <c r="H996" i="7" s="1"/>
  <c r="E1084" i="7"/>
  <c r="G1084" i="7" s="1"/>
  <c r="H1084" i="7" s="1"/>
  <c r="E712" i="7"/>
  <c r="E1761" i="7"/>
  <c r="E1764" i="7"/>
  <c r="G1764" i="7" s="1"/>
  <c r="H1764" i="7" s="1"/>
  <c r="E1765" i="7"/>
  <c r="E1844" i="7"/>
  <c r="G1844" i="7" s="1"/>
  <c r="H1844" i="7" s="1"/>
  <c r="E1714" i="7"/>
  <c r="E4599" i="7"/>
  <c r="G4599" i="7" s="1"/>
  <c r="H4599" i="7" s="1"/>
  <c r="E4945" i="7"/>
  <c r="G4945" i="7" s="1"/>
  <c r="H4945" i="7" s="1"/>
  <c r="E4191" i="7"/>
  <c r="G4191" i="7" s="1"/>
  <c r="H4191" i="7" s="1"/>
  <c r="E4228" i="7"/>
  <c r="G4228" i="7" s="1"/>
  <c r="H4228" i="7" s="1"/>
  <c r="E3880" i="7"/>
  <c r="G3880" i="7" s="1"/>
  <c r="H3880" i="7" s="1"/>
  <c r="E3445" i="7"/>
  <c r="G3445" i="7" s="1"/>
  <c r="H3445" i="7" s="1"/>
  <c r="E3706" i="7"/>
  <c r="G3706" i="7" s="1"/>
  <c r="H3706" i="7" s="1"/>
  <c r="E3793" i="7"/>
  <c r="G3793" i="7" s="1"/>
  <c r="H3793" i="7" s="1"/>
  <c r="E3408" i="7"/>
  <c r="G3408" i="7" s="1"/>
  <c r="H3408" i="7" s="1"/>
  <c r="E153" i="7"/>
  <c r="E4251" i="7"/>
  <c r="G4251" i="7" s="1"/>
  <c r="H4251" i="7" s="1"/>
  <c r="E4663" i="7"/>
  <c r="G4663" i="7" s="1"/>
  <c r="H4663" i="7" s="1"/>
  <c r="E4452" i="7"/>
  <c r="G4452" i="7" s="1"/>
  <c r="H4452" i="7" s="1"/>
  <c r="E1423" i="7"/>
  <c r="G1423" i="7" s="1"/>
  <c r="H1423" i="7" s="1"/>
  <c r="E21" i="7"/>
  <c r="E22" i="7"/>
  <c r="G22" i="7" s="1"/>
  <c r="H22" i="7" s="1"/>
  <c r="E71" i="7"/>
  <c r="E70" i="7"/>
  <c r="E206" i="7"/>
  <c r="G206" i="7" s="1"/>
  <c r="H206" i="7" s="1"/>
  <c r="E1731" i="7"/>
  <c r="G1731" i="7" s="1"/>
  <c r="H1731" i="7" s="1"/>
  <c r="E1725" i="7"/>
  <c r="G1725" i="7" s="1"/>
  <c r="H1725" i="7" s="1"/>
  <c r="F1689" i="7"/>
  <c r="G1689" i="7" s="1"/>
  <c r="H1689" i="7" s="1"/>
  <c r="E1726" i="7"/>
  <c r="G1726" i="7" s="1"/>
  <c r="H1726" i="7" s="1"/>
  <c r="E5020" i="7"/>
  <c r="F1711" i="7"/>
  <c r="G1711" i="7" s="1"/>
  <c r="H1711" i="7" s="1"/>
  <c r="E1715" i="7"/>
  <c r="G1715" i="7" s="1"/>
  <c r="H1715" i="7" s="1"/>
  <c r="E1740" i="7"/>
  <c r="E1723" i="7"/>
  <c r="G1723" i="7" s="1"/>
  <c r="H1723" i="7" s="1"/>
  <c r="E1688" i="7"/>
  <c r="G1688" i="7" s="1"/>
  <c r="H1688" i="7" s="1"/>
  <c r="E1744" i="7"/>
  <c r="G1744" i="7" s="1"/>
  <c r="H1744" i="7" s="1"/>
  <c r="F85" i="7"/>
  <c r="F1682" i="7"/>
  <c r="F1697" i="7"/>
  <c r="G1697" i="7" s="1"/>
  <c r="H1697" i="7" s="1"/>
  <c r="F1690" i="7"/>
  <c r="G1690" i="7" s="1"/>
  <c r="H1690" i="7" s="1"/>
  <c r="E1722" i="7"/>
  <c r="G1722" i="7" s="1"/>
  <c r="H1722" i="7" s="1"/>
  <c r="E1727" i="7"/>
  <c r="G1727" i="7" s="1"/>
  <c r="H1727" i="7" s="1"/>
  <c r="E1736" i="7"/>
  <c r="G1736" i="7" s="1"/>
  <c r="H1736" i="7" s="1"/>
  <c r="E1699" i="7"/>
  <c r="G1699" i="7" s="1"/>
  <c r="H1699" i="7" s="1"/>
  <c r="F27" i="7"/>
  <c r="E1717" i="7"/>
  <c r="G1717" i="7" s="1"/>
  <c r="H1717" i="7" s="1"/>
  <c r="E1748" i="7"/>
  <c r="G1748" i="7" s="1"/>
  <c r="H1748" i="7" s="1"/>
  <c r="E1709" i="7"/>
  <c r="F1709" i="7"/>
  <c r="F1713" i="7"/>
  <c r="G1713" i="7" s="1"/>
  <c r="H1713" i="7" s="1"/>
  <c r="E1724" i="7"/>
  <c r="G1724" i="7" s="1"/>
  <c r="H1724" i="7" s="1"/>
  <c r="F258" i="7"/>
  <c r="F1761" i="7"/>
  <c r="E1511" i="7"/>
  <c r="F5143" i="7"/>
  <c r="F100" i="7" s="1"/>
  <c r="E5144" i="7"/>
  <c r="E5230" i="7"/>
  <c r="G5230" i="7" s="1"/>
  <c r="H5230" i="7" s="1"/>
  <c r="F153" i="7"/>
  <c r="F4599" i="7"/>
  <c r="F4512" i="7" s="1"/>
  <c r="E1336" i="7"/>
  <c r="G1336" i="7" s="1"/>
  <c r="F1511" i="7"/>
  <c r="F1597" i="7"/>
  <c r="G1597" i="7" s="1"/>
  <c r="H1597" i="7" s="1"/>
  <c r="E3468" i="7"/>
  <c r="G3468" i="7" s="1"/>
  <c r="H3468" i="7" s="1"/>
  <c r="E3215" i="7"/>
  <c r="E2258" i="7" s="1"/>
  <c r="E2171" i="7" s="1"/>
  <c r="F4860" i="7"/>
  <c r="F4859" i="7" s="1"/>
  <c r="F4772" i="7" s="1"/>
  <c r="E5195" i="7"/>
  <c r="G5195" i="7" s="1"/>
  <c r="H5195" i="7" s="1"/>
  <c r="E5280" i="7"/>
  <c r="G5280" i="7" s="1"/>
  <c r="H5280" i="7" s="1"/>
  <c r="F4910" i="7"/>
  <c r="F4993" i="7"/>
  <c r="F4906" i="7" s="1"/>
  <c r="F1419" i="7"/>
  <c r="E91" i="7"/>
  <c r="G91" i="7" s="1"/>
  <c r="H91" i="7" s="1"/>
  <c r="E3319" i="7"/>
  <c r="E90" i="7"/>
  <c r="G90" i="7" s="1"/>
  <c r="H90" i="7" s="1"/>
  <c r="F78" i="7"/>
  <c r="E2778" i="7"/>
  <c r="G2778" i="7" s="1"/>
  <c r="H2778" i="7" s="1"/>
  <c r="F4164" i="7"/>
  <c r="F4945" i="7"/>
  <c r="F5020" i="7"/>
  <c r="F2289" i="7"/>
  <c r="E2517" i="7"/>
  <c r="F31" i="7"/>
  <c r="E2013" i="7"/>
  <c r="F3843" i="7"/>
  <c r="E2467" i="7"/>
  <c r="E4541" i="7"/>
  <c r="G4541" i="7" s="1"/>
  <c r="H4541" i="7" s="1"/>
  <c r="E4626" i="7"/>
  <c r="G4626" i="7" s="1"/>
  <c r="H4626" i="7" s="1"/>
  <c r="F4750" i="7"/>
  <c r="F4833" i="7"/>
  <c r="G312" i="7"/>
  <c r="H312" i="7" s="1"/>
  <c r="F474" i="7"/>
  <c r="E2865" i="7"/>
  <c r="G2865" i="7" s="1"/>
  <c r="H2865" i="7" s="1"/>
  <c r="E87" i="7"/>
  <c r="G87" i="7" s="1"/>
  <c r="H87" i="7" s="1"/>
  <c r="F1023" i="7"/>
  <c r="G1023" i="7" s="1"/>
  <c r="H1023" i="7" s="1"/>
  <c r="E259" i="7"/>
  <c r="F23" i="7"/>
  <c r="F3729" i="7"/>
  <c r="E4802" i="7"/>
  <c r="G4802" i="7" s="1"/>
  <c r="H4802" i="7" s="1"/>
  <c r="E4887" i="7"/>
  <c r="G4887" i="7" s="1"/>
  <c r="H4887" i="7" s="1"/>
  <c r="E1947" i="7"/>
  <c r="E626" i="7"/>
  <c r="E799" i="7"/>
  <c r="E3012" i="7"/>
  <c r="G3012" i="7" s="1"/>
  <c r="H3012" i="7" s="1"/>
  <c r="E3930" i="7"/>
  <c r="G3930" i="7" s="1"/>
  <c r="H3930" i="7" s="1"/>
  <c r="E2691" i="7"/>
  <c r="G2691" i="7" s="1"/>
  <c r="H2691" i="7" s="1"/>
  <c r="E2084" i="7"/>
  <c r="E2838" i="7"/>
  <c r="G2838" i="7" s="1"/>
  <c r="H2838" i="7" s="1"/>
  <c r="E168" i="7"/>
  <c r="G168" i="7" s="1"/>
  <c r="H168" i="7" s="1"/>
  <c r="E1212" i="7"/>
  <c r="G1212" i="7" s="1"/>
  <c r="H1212" i="7" s="1"/>
  <c r="E2577" i="7"/>
  <c r="G2577" i="7" s="1"/>
  <c r="H2577" i="7" s="1"/>
  <c r="E5070" i="7"/>
  <c r="G5070" i="7" s="1"/>
  <c r="H5070" i="7" s="1"/>
  <c r="E1998" i="7"/>
  <c r="F245" i="7"/>
  <c r="F3319" i="7"/>
  <c r="E3619" i="7"/>
  <c r="G3619" i="7" s="1"/>
  <c r="H3619" i="7" s="1"/>
  <c r="F677" i="7"/>
  <c r="F2315" i="7"/>
  <c r="F3793" i="7"/>
  <c r="E3528" i="7"/>
  <c r="G3528" i="7" s="1"/>
  <c r="H3528" i="7" s="1"/>
  <c r="E4137" i="7"/>
  <c r="G4137" i="7" s="1"/>
  <c r="H4137" i="7" s="1"/>
  <c r="F4539" i="7"/>
  <c r="F1619" i="7"/>
  <c r="F1533" i="7"/>
  <c r="E1562" i="7"/>
  <c r="G1562" i="7" s="1"/>
  <c r="H1562" i="7" s="1"/>
  <c r="E1647" i="7"/>
  <c r="G1647" i="7" s="1"/>
  <c r="H1647" i="7" s="1"/>
  <c r="F3441" i="7"/>
  <c r="E5092" i="7"/>
  <c r="G5092" i="7" s="1"/>
  <c r="H5092" i="7" s="1"/>
  <c r="F79" i="7"/>
  <c r="E1111" i="7"/>
  <c r="F1299" i="7"/>
  <c r="F1301" i="7"/>
  <c r="G1301" i="7" s="1"/>
  <c r="H1301" i="7" s="1"/>
  <c r="E677" i="7"/>
  <c r="F4228" i="7"/>
  <c r="E2403" i="7"/>
  <c r="G2403" i="7" s="1"/>
  <c r="H2403" i="7" s="1"/>
  <c r="E822" i="7"/>
  <c r="G822" i="7" s="1"/>
  <c r="H822" i="7" s="1"/>
  <c r="E83" i="7"/>
  <c r="G83" i="7" s="1"/>
  <c r="H83" i="7" s="1"/>
  <c r="E265" i="7"/>
  <c r="G265" i="7" s="1"/>
  <c r="H265" i="7" s="1"/>
  <c r="E3126" i="7"/>
  <c r="G3126" i="7" s="1"/>
  <c r="H3126" i="7" s="1"/>
  <c r="E4104" i="7"/>
  <c r="G4104" i="7" s="1"/>
  <c r="H4104" i="7" s="1"/>
  <c r="F4960" i="7"/>
  <c r="E4751" i="7"/>
  <c r="G4751" i="7" s="1"/>
  <c r="H4751" i="7" s="1"/>
  <c r="E4837" i="7"/>
  <c r="G4837" i="7" s="1"/>
  <c r="H4837" i="7" s="1"/>
  <c r="F4490" i="7"/>
  <c r="F4576" i="7"/>
  <c r="E1988" i="7"/>
  <c r="G1988" i="7" s="1"/>
  <c r="H1988" i="7" s="1"/>
  <c r="E886" i="7"/>
  <c r="F3292" i="7"/>
  <c r="E3555" i="7"/>
  <c r="G3555" i="7" s="1"/>
  <c r="H3555" i="7" s="1"/>
  <c r="F364" i="7"/>
  <c r="F3702" i="7"/>
  <c r="E1446" i="7"/>
  <c r="G1446" i="7" s="1"/>
  <c r="H1446" i="7" s="1"/>
  <c r="E3903" i="7"/>
  <c r="G3903" i="7" s="1"/>
  <c r="H3903" i="7" s="1"/>
  <c r="E969" i="7"/>
  <c r="E4713" i="7"/>
  <c r="G4713" i="7" s="1"/>
  <c r="H4713" i="7" s="1"/>
  <c r="F4250" i="7"/>
  <c r="E5178" i="7"/>
  <c r="G5178" i="7" s="1"/>
  <c r="H5178" i="7" s="1"/>
  <c r="E5253" i="7"/>
  <c r="F5195" i="7"/>
  <c r="F5280" i="7"/>
  <c r="F5252" i="7" s="1"/>
  <c r="E1359" i="7"/>
  <c r="E1272" i="7" s="1"/>
  <c r="F2402" i="7"/>
  <c r="E3641" i="7"/>
  <c r="G3641" i="7" s="1"/>
  <c r="H3641" i="7" s="1"/>
  <c r="G2258" i="7" l="1"/>
  <c r="H2258" i="7" s="1"/>
  <c r="F2171" i="7"/>
  <c r="G2171" i="7" s="1"/>
  <c r="H2171" i="7" s="1"/>
  <c r="F2119" i="7"/>
  <c r="G2276" i="7"/>
  <c r="H2276" i="7" s="1"/>
  <c r="F2189" i="7"/>
  <c r="G2189" i="7" s="1"/>
  <c r="H2189" i="7" s="1"/>
  <c r="F2187" i="7"/>
  <c r="E2178" i="7"/>
  <c r="G2178" i="7" s="1"/>
  <c r="H2178" i="7" s="1"/>
  <c r="G2265" i="7"/>
  <c r="H2265" i="7" s="1"/>
  <c r="E2168" i="7"/>
  <c r="G2168" i="7" s="1"/>
  <c r="H2168" i="7" s="1"/>
  <c r="G2255" i="7"/>
  <c r="H2255" i="7" s="1"/>
  <c r="E2206" i="7"/>
  <c r="E2119" i="7" s="1"/>
  <c r="G3175" i="7"/>
  <c r="H3175" i="7" s="1"/>
  <c r="E2218" i="7"/>
  <c r="F2275" i="7"/>
  <c r="E2117" i="7"/>
  <c r="G2117" i="7" s="1"/>
  <c r="H2117" i="7" s="1"/>
  <c r="G2204" i="7"/>
  <c r="H2204" i="7" s="1"/>
  <c r="E2275" i="7"/>
  <c r="E2188" i="7" s="1"/>
  <c r="G2224" i="7"/>
  <c r="H2224" i="7" s="1"/>
  <c r="F2137" i="7"/>
  <c r="G2137" i="7" s="1"/>
  <c r="H2137" i="7" s="1"/>
  <c r="H1336" i="7"/>
  <c r="G1249" i="7"/>
  <c r="E4572" i="7"/>
  <c r="G4572" i="7" s="1"/>
  <c r="H4572" i="7" s="1"/>
  <c r="E4489" i="7"/>
  <c r="G4489" i="7" s="1"/>
  <c r="H4489" i="7" s="1"/>
  <c r="E4311" i="7"/>
  <c r="G4311" i="7" s="1"/>
  <c r="H4311" i="7" s="1"/>
  <c r="E4993" i="7"/>
  <c r="G4993" i="7" s="1"/>
  <c r="H4993" i="7" s="1"/>
  <c r="E4910" i="7"/>
  <c r="G4910" i="7" s="1"/>
  <c r="H4910" i="7" s="1"/>
  <c r="G78" i="7"/>
  <c r="H78" i="7" s="1"/>
  <c r="G1761" i="7"/>
  <c r="H1761" i="7" s="1"/>
  <c r="H1371" i="7"/>
  <c r="G1284" i="7"/>
  <c r="F74" i="7"/>
  <c r="G259" i="7"/>
  <c r="H259" i="7" s="1"/>
  <c r="G2293" i="7"/>
  <c r="H2293" i="7" s="1"/>
  <c r="E2032" i="7"/>
  <c r="G5144" i="7"/>
  <c r="H5144" i="7" s="1"/>
  <c r="E101" i="7"/>
  <c r="G101" i="7" s="1"/>
  <c r="E3728" i="7"/>
  <c r="G3728" i="7" s="1"/>
  <c r="H3728" i="7" s="1"/>
  <c r="G5253" i="7"/>
  <c r="H5253" i="7" s="1"/>
  <c r="E123" i="7"/>
  <c r="G3269" i="7"/>
  <c r="H3269" i="7" s="1"/>
  <c r="G1511" i="7"/>
  <c r="H1511" i="7" s="1"/>
  <c r="G75" i="7"/>
  <c r="H75" i="7" s="1"/>
  <c r="G3319" i="7"/>
  <c r="H3319" i="7" s="1"/>
  <c r="G1740" i="7"/>
  <c r="H1740" i="7" s="1"/>
  <c r="G364" i="7"/>
  <c r="H364" i="7" s="1"/>
  <c r="F277" i="7"/>
  <c r="G25" i="7"/>
  <c r="H25" i="7" s="1"/>
  <c r="G1620" i="7"/>
  <c r="H1620" i="7" s="1"/>
  <c r="E2289" i="7"/>
  <c r="E2360" i="7" s="1"/>
  <c r="G677" i="7"/>
  <c r="H677" i="7" s="1"/>
  <c r="E734" i="7"/>
  <c r="G734" i="7" s="1"/>
  <c r="H734" i="7" s="1"/>
  <c r="G474" i="7"/>
  <c r="H474" i="7" s="1"/>
  <c r="G21" i="7"/>
  <c r="H21" i="7" s="1"/>
  <c r="G2380" i="7"/>
  <c r="H2380" i="7" s="1"/>
  <c r="G20" i="7"/>
  <c r="H20" i="7" s="1"/>
  <c r="G2013" i="7"/>
  <c r="H2013" i="7" s="1"/>
  <c r="G253" i="7"/>
  <c r="H253" i="7" s="1"/>
  <c r="G31" i="7"/>
  <c r="H31" i="7" s="1"/>
  <c r="G30" i="7"/>
  <c r="H30" i="7" s="1"/>
  <c r="G1763" i="7"/>
  <c r="H1763" i="7" s="1"/>
  <c r="G23" i="7"/>
  <c r="H23" i="7" s="1"/>
  <c r="G1359" i="7"/>
  <c r="F1358" i="7"/>
  <c r="F1271" i="7" s="1"/>
  <c r="F122" i="7" s="1"/>
  <c r="G1386" i="7"/>
  <c r="G248" i="7"/>
  <c r="H248" i="7" s="1"/>
  <c r="F71" i="7"/>
  <c r="G71" i="7" s="1"/>
  <c r="H71" i="7" s="1"/>
  <c r="F69" i="7"/>
  <c r="F24" i="7"/>
  <c r="G24" i="7" s="1"/>
  <c r="H24" i="7" s="1"/>
  <c r="G201" i="7"/>
  <c r="H201" i="7" s="1"/>
  <c r="G414" i="7"/>
  <c r="H414" i="7" s="1"/>
  <c r="F327" i="7"/>
  <c r="G3039" i="7"/>
  <c r="H3039" i="7" s="1"/>
  <c r="F3011" i="7"/>
  <c r="G153" i="7"/>
  <c r="H153" i="7" s="1"/>
  <c r="F1840" i="7"/>
  <c r="F56" i="7"/>
  <c r="F57" i="7"/>
  <c r="G249" i="7"/>
  <c r="H249" i="7" s="1"/>
  <c r="G1765" i="7"/>
  <c r="H1765" i="7" s="1"/>
  <c r="G2815" i="7"/>
  <c r="H2815" i="7" s="1"/>
  <c r="F2811" i="7"/>
  <c r="F2882" i="7" s="1"/>
  <c r="F44" i="7"/>
  <c r="G799" i="7"/>
  <c r="H799" i="7" s="1"/>
  <c r="F795" i="7"/>
  <c r="G2554" i="7"/>
  <c r="H2554" i="7" s="1"/>
  <c r="F2550" i="7"/>
  <c r="F2621" i="7" s="1"/>
  <c r="G1061" i="7"/>
  <c r="H1061" i="7" s="1"/>
  <c r="F1057" i="7"/>
  <c r="F28" i="7"/>
  <c r="G712" i="7"/>
  <c r="H712" i="7" s="1"/>
  <c r="F625" i="7"/>
  <c r="F708" i="7"/>
  <c r="G501" i="7"/>
  <c r="H501" i="7" s="1"/>
  <c r="F81" i="7"/>
  <c r="F192" i="7"/>
  <c r="F15" i="7" s="1"/>
  <c r="F73" i="7"/>
  <c r="G735" i="7"/>
  <c r="H735" i="7" s="1"/>
  <c r="F52" i="7"/>
  <c r="G3076" i="7"/>
  <c r="H3076" i="7" s="1"/>
  <c r="F3072" i="7"/>
  <c r="G626" i="7"/>
  <c r="H626" i="7" s="1"/>
  <c r="G886" i="7"/>
  <c r="H886" i="7" s="1"/>
  <c r="F882" i="7"/>
  <c r="F3203" i="7"/>
  <c r="F2246" i="7" s="1"/>
  <c r="G3292" i="7"/>
  <c r="H3292" i="7" s="1"/>
  <c r="G79" i="7"/>
  <c r="H79" i="7" s="1"/>
  <c r="G1533" i="7"/>
  <c r="H1533" i="7" s="1"/>
  <c r="F68" i="7"/>
  <c r="G74" i="7"/>
  <c r="H74" i="7" s="1"/>
  <c r="F32" i="7"/>
  <c r="G209" i="7"/>
  <c r="H209" i="7" s="1"/>
  <c r="G1755" i="7"/>
  <c r="H1755" i="7" s="1"/>
  <c r="G2728" i="7"/>
  <c r="H2728" i="7" s="1"/>
  <c r="F2724" i="7"/>
  <c r="F50" i="7"/>
  <c r="G3358" i="7"/>
  <c r="H3358" i="7" s="1"/>
  <c r="F3352" i="7"/>
  <c r="F3425" i="7" s="1"/>
  <c r="F47" i="7"/>
  <c r="G47" i="7" s="1"/>
  <c r="H47" i="7" s="1"/>
  <c r="G224" i="7"/>
  <c r="H224" i="7" s="1"/>
  <c r="G222" i="7"/>
  <c r="H222" i="7" s="1"/>
  <c r="G2989" i="7"/>
  <c r="H2989" i="7" s="1"/>
  <c r="F2985" i="7"/>
  <c r="G2641" i="7"/>
  <c r="H2641" i="7" s="1"/>
  <c r="F2637" i="7"/>
  <c r="F41" i="7"/>
  <c r="G218" i="7"/>
  <c r="H218" i="7" s="1"/>
  <c r="G3215" i="7"/>
  <c r="H3215" i="7" s="1"/>
  <c r="G2289" i="7"/>
  <c r="H2289" i="7" s="1"/>
  <c r="G1111" i="7"/>
  <c r="H1111" i="7" s="1"/>
  <c r="F1083" i="7"/>
  <c r="F76" i="7"/>
  <c r="F1532" i="7"/>
  <c r="G2467" i="7"/>
  <c r="H2467" i="7" s="1"/>
  <c r="G3181" i="7"/>
  <c r="H3181" i="7" s="1"/>
  <c r="F1997" i="7"/>
  <c r="G2084" i="7"/>
  <c r="H2084" i="7" s="1"/>
  <c r="F1738" i="7"/>
  <c r="G1998" i="7"/>
  <c r="H1998" i="7" s="1"/>
  <c r="G236" i="7"/>
  <c r="H236" i="7" s="1"/>
  <c r="G2517" i="7"/>
  <c r="H2517" i="7" s="1"/>
  <c r="G973" i="7"/>
  <c r="H973" i="7" s="1"/>
  <c r="F969" i="7"/>
  <c r="G969" i="7" s="1"/>
  <c r="H969" i="7" s="1"/>
  <c r="G1162" i="7"/>
  <c r="H1162" i="7" s="1"/>
  <c r="F1158" i="7"/>
  <c r="F1229" i="7" s="1"/>
  <c r="G216" i="7"/>
  <c r="H216" i="7" s="1"/>
  <c r="G2316" i="7"/>
  <c r="H2316" i="7" s="1"/>
  <c r="F386" i="7"/>
  <c r="G386" i="7" s="1"/>
  <c r="H386" i="7" s="1"/>
  <c r="F1946" i="7"/>
  <c r="G2033" i="7"/>
  <c r="H2033" i="7" s="1"/>
  <c r="F33" i="7"/>
  <c r="F16" i="7"/>
  <c r="G2315" i="7"/>
  <c r="H2315" i="7" s="1"/>
  <c r="E4773" i="7"/>
  <c r="G4773" i="7" s="1"/>
  <c r="H4773" i="7" s="1"/>
  <c r="G1709" i="7"/>
  <c r="H1709" i="7" s="1"/>
  <c r="F188" i="7"/>
  <c r="G1682" i="7"/>
  <c r="H1682" i="7" s="1"/>
  <c r="F60" i="7"/>
  <c r="F12" i="7"/>
  <c r="G12" i="7" s="1"/>
  <c r="H12" i="7" s="1"/>
  <c r="G189" i="7"/>
  <c r="H189" i="7" s="1"/>
  <c r="G451" i="7"/>
  <c r="H451" i="7" s="1"/>
  <c r="F447" i="7"/>
  <c r="F58" i="7"/>
  <c r="G2067" i="7"/>
  <c r="H2067" i="7" s="1"/>
  <c r="F2055" i="7"/>
  <c r="G1758" i="7"/>
  <c r="H1758" i="7" s="1"/>
  <c r="G329" i="7"/>
  <c r="H329" i="7" s="1"/>
  <c r="G1947" i="7"/>
  <c r="H1947" i="7" s="1"/>
  <c r="G3232" i="7"/>
  <c r="H3232" i="7" s="1"/>
  <c r="G247" i="7"/>
  <c r="H247" i="7" s="1"/>
  <c r="F70" i="7"/>
  <c r="G70" i="7" s="1"/>
  <c r="H70" i="7" s="1"/>
  <c r="H1284" i="7"/>
  <c r="G136" i="7"/>
  <c r="H136" i="7" s="1"/>
  <c r="H1250" i="7"/>
  <c r="H102" i="7"/>
  <c r="E2724" i="7"/>
  <c r="E18" i="7"/>
  <c r="E4933" i="7"/>
  <c r="G4933" i="7" s="1"/>
  <c r="H4933" i="7" s="1"/>
  <c r="G5020" i="7"/>
  <c r="H5020" i="7" s="1"/>
  <c r="E245" i="7"/>
  <c r="G245" i="7" s="1"/>
  <c r="H245" i="7" s="1"/>
  <c r="E1593" i="7"/>
  <c r="E1506" i="7" s="1"/>
  <c r="E185" i="7"/>
  <c r="E3180" i="7"/>
  <c r="E2223" i="7" s="1"/>
  <c r="E2136" i="7" s="1"/>
  <c r="E220" i="7"/>
  <c r="E2637" i="7"/>
  <c r="E3263" i="7"/>
  <c r="E2219" i="7" s="1"/>
  <c r="E2132" i="7" s="1"/>
  <c r="E4960" i="7"/>
  <c r="G4960" i="7" s="1"/>
  <c r="H4960" i="7" s="1"/>
  <c r="G5047" i="7"/>
  <c r="H5047" i="7" s="1"/>
  <c r="E4398" i="7"/>
  <c r="G4398" i="7" s="1"/>
  <c r="H4398" i="7" s="1"/>
  <c r="E215" i="7"/>
  <c r="E9" i="7"/>
  <c r="G9" i="7" s="1"/>
  <c r="H9" i="7" s="1"/>
  <c r="E3963" i="7"/>
  <c r="G3963" i="7" s="1"/>
  <c r="H3963" i="7" s="1"/>
  <c r="E3352" i="7"/>
  <c r="E908" i="7"/>
  <c r="G908" i="7" s="1"/>
  <c r="H908" i="7" s="1"/>
  <c r="E3989" i="7"/>
  <c r="G3989" i="7" s="1"/>
  <c r="H3989" i="7" s="1"/>
  <c r="F49" i="7"/>
  <c r="E223" i="7"/>
  <c r="G223" i="7" s="1"/>
  <c r="H223" i="7" s="1"/>
  <c r="E4337" i="7"/>
  <c r="G4337" i="7" s="1"/>
  <c r="H4337" i="7" s="1"/>
  <c r="E85" i="7"/>
  <c r="G85" i="7" s="1"/>
  <c r="H85" i="7" s="1"/>
  <c r="F2032" i="7"/>
  <c r="E4424" i="7"/>
  <c r="G4424" i="7" s="1"/>
  <c r="H4424" i="7" s="1"/>
  <c r="E5019" i="7"/>
  <c r="F135" i="7"/>
  <c r="F3230" i="7"/>
  <c r="F196" i="7"/>
  <c r="G196" i="7" s="1"/>
  <c r="H196" i="7" s="1"/>
  <c r="F185" i="7"/>
  <c r="E194" i="7"/>
  <c r="G194" i="7" s="1"/>
  <c r="H194" i="7" s="1"/>
  <c r="E221" i="7"/>
  <c r="G221" i="7" s="1"/>
  <c r="H221" i="7" s="1"/>
  <c r="F3180" i="7"/>
  <c r="F2223" i="7" s="1"/>
  <c r="F3263" i="7"/>
  <c r="F2219" i="7" s="1"/>
  <c r="E1510" i="7"/>
  <c r="E4050" i="7"/>
  <c r="G4050" i="7" s="1"/>
  <c r="H4050" i="7" s="1"/>
  <c r="E3380" i="7"/>
  <c r="G3380" i="7" s="1"/>
  <c r="H3380" i="7" s="1"/>
  <c r="E2985" i="7"/>
  <c r="E1754" i="7"/>
  <c r="G1754" i="7" s="1"/>
  <c r="H1754" i="7" s="1"/>
  <c r="F203" i="7"/>
  <c r="G203" i="7" s="1"/>
  <c r="H203" i="7" s="1"/>
  <c r="G217" i="7"/>
  <c r="H217" i="7" s="1"/>
  <c r="F195" i="7"/>
  <c r="G195" i="7" s="1"/>
  <c r="H195" i="7" s="1"/>
  <c r="E237" i="7"/>
  <c r="G237" i="7" s="1"/>
  <c r="H237" i="7" s="1"/>
  <c r="E229" i="7"/>
  <c r="G229" i="7" s="1"/>
  <c r="H229" i="7" s="1"/>
  <c r="E228" i="7"/>
  <c r="G228" i="7" s="1"/>
  <c r="H228" i="7" s="1"/>
  <c r="E232" i="7"/>
  <c r="G232" i="7" s="1"/>
  <c r="H232" i="7" s="1"/>
  <c r="E135" i="7"/>
  <c r="E1760" i="7"/>
  <c r="G1760" i="7" s="1"/>
  <c r="H1760" i="7" s="1"/>
  <c r="F2376" i="7"/>
  <c r="F2463" i="7"/>
  <c r="E2550" i="7"/>
  <c r="E3072" i="7"/>
  <c r="E2376" i="7"/>
  <c r="E3098" i="7"/>
  <c r="G3098" i="7" s="1"/>
  <c r="H3098" i="7" s="1"/>
  <c r="E3291" i="7"/>
  <c r="E2247" i="7" s="1"/>
  <c r="E2160" i="7" s="1"/>
  <c r="E2811" i="7"/>
  <c r="E3815" i="7"/>
  <c r="G3815" i="7" s="1"/>
  <c r="H3815" i="7" s="1"/>
  <c r="E205" i="7"/>
  <c r="G205" i="7" s="1"/>
  <c r="H205" i="7" s="1"/>
  <c r="E995" i="7"/>
  <c r="E41" i="7"/>
  <c r="E648" i="7"/>
  <c r="G648" i="7" s="1"/>
  <c r="H648" i="7" s="1"/>
  <c r="E675" i="7"/>
  <c r="E1840" i="7"/>
  <c r="E1757" i="7"/>
  <c r="G1757" i="7" s="1"/>
  <c r="H1757" i="7" s="1"/>
  <c r="E708" i="7"/>
  <c r="E447" i="7"/>
  <c r="E1158" i="7"/>
  <c r="E360" i="7"/>
  <c r="E277" i="7"/>
  <c r="E473" i="7"/>
  <c r="E327" i="7"/>
  <c r="E1057" i="7"/>
  <c r="E4859" i="7"/>
  <c r="E4163" i="7"/>
  <c r="E4512" i="7"/>
  <c r="G4512" i="7" s="1"/>
  <c r="H4512" i="7" s="1"/>
  <c r="E5193" i="7"/>
  <c r="E4250" i="7"/>
  <c r="G4250" i="7" s="1"/>
  <c r="H4250" i="7" s="1"/>
  <c r="E3702" i="7"/>
  <c r="G3702" i="7" s="1"/>
  <c r="H3702" i="7" s="1"/>
  <c r="E152" i="7"/>
  <c r="E4659" i="7"/>
  <c r="G4659" i="7" s="1"/>
  <c r="H4659" i="7" s="1"/>
  <c r="E3876" i="7"/>
  <c r="G3876" i="7" s="1"/>
  <c r="H3876" i="7" s="1"/>
  <c r="E4224" i="7"/>
  <c r="G4224" i="7" s="1"/>
  <c r="H4224" i="7" s="1"/>
  <c r="E3789" i="7"/>
  <c r="G3789" i="7" s="1"/>
  <c r="H3789" i="7" s="1"/>
  <c r="E3441" i="7"/>
  <c r="G3441" i="7" s="1"/>
  <c r="H3441" i="7" s="1"/>
  <c r="E1419" i="7"/>
  <c r="G1419" i="7" s="1"/>
  <c r="H1419" i="7" s="1"/>
  <c r="E29" i="7"/>
  <c r="G29" i="7" s="1"/>
  <c r="H29" i="7" s="1"/>
  <c r="F1685" i="7"/>
  <c r="E61" i="7"/>
  <c r="G61" i="7" s="1"/>
  <c r="H61" i="7" s="1"/>
  <c r="E246" i="7"/>
  <c r="G246" i="7" s="1"/>
  <c r="H246" i="7" s="1"/>
  <c r="E233" i="7"/>
  <c r="G233" i="7" s="1"/>
  <c r="H233" i="7" s="1"/>
  <c r="E230" i="7"/>
  <c r="G230" i="7" s="1"/>
  <c r="H230" i="7" s="1"/>
  <c r="E250" i="7"/>
  <c r="G250" i="7" s="1"/>
  <c r="H250" i="7" s="1"/>
  <c r="E254" i="7"/>
  <c r="G254" i="7" s="1"/>
  <c r="H254" i="7" s="1"/>
  <c r="E231" i="7"/>
  <c r="G231" i="7" s="1"/>
  <c r="H231" i="7" s="1"/>
  <c r="E1728" i="7"/>
  <c r="G1728" i="7" s="1"/>
  <c r="H1728" i="7" s="1"/>
  <c r="E1738" i="7"/>
  <c r="E1705" i="7"/>
  <c r="G1705" i="7" s="1"/>
  <c r="H1705" i="7" s="1"/>
  <c r="E1704" i="7"/>
  <c r="G1704" i="7" s="1"/>
  <c r="H1704" i="7" s="1"/>
  <c r="F1735" i="7"/>
  <c r="E1729" i="7"/>
  <c r="G1729" i="7" s="1"/>
  <c r="H1729" i="7" s="1"/>
  <c r="F1714" i="7"/>
  <c r="G1714" i="7" s="1"/>
  <c r="H1714" i="7" s="1"/>
  <c r="E1687" i="7"/>
  <c r="G1687" i="7" s="1"/>
  <c r="H1687" i="7" s="1"/>
  <c r="E3203" i="7"/>
  <c r="E2246" i="7" s="1"/>
  <c r="E2159" i="7" s="1"/>
  <c r="E5143" i="7"/>
  <c r="E5226" i="7"/>
  <c r="E3467" i="7"/>
  <c r="G3467" i="7" s="1"/>
  <c r="H3467" i="7" s="1"/>
  <c r="F4598" i="7"/>
  <c r="F4511" i="7" s="1"/>
  <c r="E45" i="7"/>
  <c r="G45" i="7" s="1"/>
  <c r="H45" i="7" s="1"/>
  <c r="E1332" i="7"/>
  <c r="F4773" i="7"/>
  <c r="F1593" i="7"/>
  <c r="F1510" i="7"/>
  <c r="G1510" i="7" s="1"/>
  <c r="H1510" i="7" s="1"/>
  <c r="E1981" i="7"/>
  <c r="G1981" i="7" s="1"/>
  <c r="H1981" i="7" s="1"/>
  <c r="F3815" i="7"/>
  <c r="E2663" i="7"/>
  <c r="G2663" i="7" s="1"/>
  <c r="H2663" i="7" s="1"/>
  <c r="F1490" i="7"/>
  <c r="G1490" i="7" s="1"/>
  <c r="H1490" i="7" s="1"/>
  <c r="E3231" i="7"/>
  <c r="E42" i="7"/>
  <c r="E4685" i="7"/>
  <c r="G4685" i="7" s="1"/>
  <c r="H4685" i="7" s="1"/>
  <c r="E3902" i="7"/>
  <c r="G3902" i="7" s="1"/>
  <c r="H3902" i="7" s="1"/>
  <c r="E3554" i="7"/>
  <c r="G3554" i="7" s="1"/>
  <c r="H3554" i="7" s="1"/>
  <c r="F39" i="7"/>
  <c r="F3291" i="7"/>
  <c r="F2247" i="7" s="1"/>
  <c r="F4572" i="7"/>
  <c r="F4489" i="7"/>
  <c r="E4076" i="7"/>
  <c r="G4076" i="7" s="1"/>
  <c r="H4076" i="7" s="1"/>
  <c r="E88" i="7"/>
  <c r="G88" i="7" s="1"/>
  <c r="H88" i="7" s="1"/>
  <c r="E1560" i="7"/>
  <c r="G1560" i="7" s="1"/>
  <c r="H1560" i="7" s="1"/>
  <c r="F3789" i="7"/>
  <c r="E5066" i="7"/>
  <c r="G5066" i="7" s="1"/>
  <c r="H5066" i="7" s="1"/>
  <c r="E2837" i="7"/>
  <c r="G2837" i="7" s="1"/>
  <c r="H2837" i="7" s="1"/>
  <c r="E795" i="7"/>
  <c r="E625" i="7"/>
  <c r="F3728" i="7"/>
  <c r="E76" i="7"/>
  <c r="E258" i="7"/>
  <c r="G258" i="7" s="1"/>
  <c r="H258" i="7" s="1"/>
  <c r="E32" i="7"/>
  <c r="F4163" i="7"/>
  <c r="F5193" i="7"/>
  <c r="F150" i="7" s="1"/>
  <c r="E5252" i="7"/>
  <c r="E821" i="7"/>
  <c r="G821" i="7" s="1"/>
  <c r="H821" i="7" s="1"/>
  <c r="E1083" i="7"/>
  <c r="E3615" i="7"/>
  <c r="G3615" i="7" s="1"/>
  <c r="H3615" i="7" s="1"/>
  <c r="E2751" i="7"/>
  <c r="G2751" i="7" s="1"/>
  <c r="H2751" i="7" s="1"/>
  <c r="E2489" i="7"/>
  <c r="G2489" i="7" s="1"/>
  <c r="H2489" i="7" s="1"/>
  <c r="E4800" i="7"/>
  <c r="G4800" i="7" s="1"/>
  <c r="H4800" i="7" s="1"/>
  <c r="F4904" i="7"/>
  <c r="F4817" i="7" s="1"/>
  <c r="F4746" i="7"/>
  <c r="E2463" i="7"/>
  <c r="F2360" i="7"/>
  <c r="F5019" i="7"/>
  <c r="F4933" i="7"/>
  <c r="E1445" i="7"/>
  <c r="G1445" i="7" s="1"/>
  <c r="H1445" i="7" s="1"/>
  <c r="F360" i="7"/>
  <c r="G360" i="7" s="1"/>
  <c r="H360" i="7" s="1"/>
  <c r="E59" i="7"/>
  <c r="G59" i="7" s="1"/>
  <c r="H59" i="7" s="1"/>
  <c r="E4750" i="7"/>
  <c r="G4750" i="7" s="1"/>
  <c r="H4750" i="7" s="1"/>
  <c r="E4833" i="7"/>
  <c r="G4833" i="7" s="1"/>
  <c r="H4833" i="7" s="1"/>
  <c r="E1980" i="7"/>
  <c r="G1980" i="7" s="1"/>
  <c r="H1980" i="7" s="1"/>
  <c r="F4224" i="7"/>
  <c r="F3512" i="7"/>
  <c r="E1946" i="7"/>
  <c r="E2576" i="7"/>
  <c r="G2576" i="7" s="1"/>
  <c r="H2576" i="7" s="1"/>
  <c r="E1184" i="7"/>
  <c r="G1184" i="7" s="1"/>
  <c r="H1184" i="7" s="1"/>
  <c r="E3230" i="7"/>
  <c r="E27" i="7"/>
  <c r="G27" i="7" s="1"/>
  <c r="H27" i="7" s="1"/>
  <c r="E1358" i="7"/>
  <c r="E1271" i="7" s="1"/>
  <c r="E882" i="7"/>
  <c r="E1619" i="7"/>
  <c r="G1619" i="7" s="1"/>
  <c r="H1619" i="7" s="1"/>
  <c r="E2402" i="7"/>
  <c r="G2402" i="7" s="1"/>
  <c r="H2402" i="7" s="1"/>
  <c r="E72" i="7"/>
  <c r="G72" i="7" s="1"/>
  <c r="H72" i="7" s="1"/>
  <c r="F152" i="7"/>
  <c r="F5297" i="7"/>
  <c r="F5210" i="7" s="1"/>
  <c r="E1997" i="7"/>
  <c r="E3011" i="7"/>
  <c r="F675" i="7"/>
  <c r="F995" i="7"/>
  <c r="G995" i="7" s="1"/>
  <c r="H995" i="7" s="1"/>
  <c r="F473" i="7"/>
  <c r="G300" i="7"/>
  <c r="H300" i="7" s="1"/>
  <c r="E4539" i="7"/>
  <c r="G4539" i="7" s="1"/>
  <c r="H4539" i="7" s="1"/>
  <c r="E4598" i="7"/>
  <c r="G4598" i="7" s="1"/>
  <c r="H4598" i="7" s="1"/>
  <c r="E82" i="7"/>
  <c r="G82" i="7" s="1"/>
  <c r="H82" i="7" s="1"/>
  <c r="F2132" i="7" l="1"/>
  <c r="G2132" i="7" s="1"/>
  <c r="H2132" i="7" s="1"/>
  <c r="G2219" i="7"/>
  <c r="H2219" i="7" s="1"/>
  <c r="E2131" i="7"/>
  <c r="G2131" i="7" s="1"/>
  <c r="H2131" i="7" s="1"/>
  <c r="G2218" i="7"/>
  <c r="H2218" i="7" s="1"/>
  <c r="F2136" i="7"/>
  <c r="G2136" i="7" s="1"/>
  <c r="H2136" i="7" s="1"/>
  <c r="G2223" i="7"/>
  <c r="H2223" i="7" s="1"/>
  <c r="G2247" i="7"/>
  <c r="H2247" i="7" s="1"/>
  <c r="F2160" i="7"/>
  <c r="G2160" i="7" s="1"/>
  <c r="H2160" i="7" s="1"/>
  <c r="G2119" i="7"/>
  <c r="H2119" i="7" s="1"/>
  <c r="F2159" i="7"/>
  <c r="G2159" i="7" s="1"/>
  <c r="H2159" i="7" s="1"/>
  <c r="G2246" i="7"/>
  <c r="H2246" i="7" s="1"/>
  <c r="G2206" i="7"/>
  <c r="H2206" i="7" s="1"/>
  <c r="G2275" i="7"/>
  <c r="H2275" i="7" s="1"/>
  <c r="F2188" i="7"/>
  <c r="G2188" i="7" s="1"/>
  <c r="H2188" i="7" s="1"/>
  <c r="G3231" i="7"/>
  <c r="H3231" i="7" s="1"/>
  <c r="E2274" i="7"/>
  <c r="E4485" i="7"/>
  <c r="G4485" i="7" s="1"/>
  <c r="H4485" i="7" s="1"/>
  <c r="F1968" i="7"/>
  <c r="F2054" i="7"/>
  <c r="G41" i="7"/>
  <c r="H41" i="7" s="1"/>
  <c r="G2082" i="7"/>
  <c r="H2082" i="7" s="1"/>
  <c r="E2054" i="7"/>
  <c r="H1386" i="7"/>
  <c r="G1299" i="7"/>
  <c r="H1299" i="7" s="1"/>
  <c r="G1332" i="7"/>
  <c r="H1332" i="7" s="1"/>
  <c r="E1245" i="7"/>
  <c r="H1359" i="7"/>
  <c r="G1272" i="7"/>
  <c r="H1272" i="7" s="1"/>
  <c r="G1358" i="7"/>
  <c r="G5252" i="7"/>
  <c r="H5252" i="7" s="1"/>
  <c r="E122" i="7"/>
  <c r="G5193" i="7"/>
  <c r="E150" i="7"/>
  <c r="G5226" i="7"/>
  <c r="H5226" i="7" s="1"/>
  <c r="E96" i="7"/>
  <c r="G96" i="7" s="1"/>
  <c r="G5143" i="7"/>
  <c r="H5143" i="7" s="1"/>
  <c r="E100" i="7"/>
  <c r="G100" i="7" s="1"/>
  <c r="G3180" i="7"/>
  <c r="H3180" i="7" s="1"/>
  <c r="G2360" i="7"/>
  <c r="H2360" i="7" s="1"/>
  <c r="G473" i="7"/>
  <c r="H473" i="7" s="1"/>
  <c r="G2376" i="7"/>
  <c r="H2376" i="7" s="1"/>
  <c r="G2550" i="7"/>
  <c r="H2550" i="7" s="1"/>
  <c r="G76" i="7"/>
  <c r="H76" i="7" s="1"/>
  <c r="G675" i="7"/>
  <c r="H675" i="7" s="1"/>
  <c r="G152" i="7"/>
  <c r="H152" i="7" s="1"/>
  <c r="G32" i="7"/>
  <c r="H32" i="7" s="1"/>
  <c r="G1946" i="7"/>
  <c r="H1946" i="7" s="1"/>
  <c r="G1738" i="7"/>
  <c r="H1738" i="7" s="1"/>
  <c r="F244" i="7"/>
  <c r="G3072" i="7"/>
  <c r="H3072" i="7" s="1"/>
  <c r="G708" i="7"/>
  <c r="H708" i="7" s="1"/>
  <c r="F779" i="7"/>
  <c r="F621" i="7"/>
  <c r="G795" i="7"/>
  <c r="H795" i="7" s="1"/>
  <c r="F866" i="7"/>
  <c r="G327" i="7"/>
  <c r="H327" i="7" s="1"/>
  <c r="G625" i="7"/>
  <c r="H625" i="7" s="1"/>
  <c r="G2811" i="7"/>
  <c r="H2811" i="7" s="1"/>
  <c r="F42" i="7"/>
  <c r="G42" i="7" s="1"/>
  <c r="H42" i="7" s="1"/>
  <c r="G219" i="7"/>
  <c r="H219" i="7" s="1"/>
  <c r="F1708" i="7"/>
  <c r="F1753" i="7"/>
  <c r="G1840" i="7"/>
  <c r="H1840" i="7" s="1"/>
  <c r="F3202" i="7"/>
  <c r="G3291" i="7"/>
  <c r="H3291" i="7" s="1"/>
  <c r="F8" i="7"/>
  <c r="G185" i="7"/>
  <c r="H185" i="7" s="1"/>
  <c r="G2055" i="7"/>
  <c r="H2055" i="7" s="1"/>
  <c r="F1737" i="7"/>
  <c r="G1997" i="7"/>
  <c r="H1997" i="7" s="1"/>
  <c r="F242" i="7"/>
  <c r="F65" i="7" s="1"/>
  <c r="G882" i="7"/>
  <c r="H882" i="7" s="1"/>
  <c r="F953" i="7"/>
  <c r="F191" i="7"/>
  <c r="F14" i="7" s="1"/>
  <c r="F11" i="7"/>
  <c r="G11" i="7" s="1"/>
  <c r="H11" i="7" s="1"/>
  <c r="G188" i="7"/>
  <c r="H188" i="7" s="1"/>
  <c r="F1506" i="7"/>
  <c r="G1506" i="7" s="1"/>
  <c r="H1506" i="7" s="1"/>
  <c r="G1593" i="7"/>
  <c r="H1593" i="7" s="1"/>
  <c r="F1945" i="7"/>
  <c r="F190" i="7" s="1"/>
  <c r="G2032" i="7"/>
  <c r="H2032" i="7" s="1"/>
  <c r="G447" i="7"/>
  <c r="H447" i="7" s="1"/>
  <c r="G215" i="7"/>
  <c r="H215" i="7" s="1"/>
  <c r="G2985" i="7"/>
  <c r="H2985" i="7" s="1"/>
  <c r="G3352" i="7"/>
  <c r="H3352" i="7" s="1"/>
  <c r="G2724" i="7"/>
  <c r="H2724" i="7" s="1"/>
  <c r="F2795" i="7"/>
  <c r="F3056" i="7"/>
  <c r="G3011" i="7"/>
  <c r="H3011" i="7" s="1"/>
  <c r="G2637" i="7"/>
  <c r="H2637" i="7" s="1"/>
  <c r="F2708" i="7"/>
  <c r="G277" i="7"/>
  <c r="H277" i="7" s="1"/>
  <c r="F2447" i="7"/>
  <c r="G2463" i="7"/>
  <c r="H2463" i="7" s="1"/>
  <c r="F3173" i="7"/>
  <c r="F2216" i="7" s="1"/>
  <c r="G3263" i="7"/>
  <c r="H3263" i="7" s="1"/>
  <c r="G3230" i="7"/>
  <c r="H3230" i="7" s="1"/>
  <c r="F3143" i="7"/>
  <c r="G1158" i="7"/>
  <c r="H1158" i="7" s="1"/>
  <c r="F1128" i="7"/>
  <c r="G1083" i="7"/>
  <c r="H1083" i="7" s="1"/>
  <c r="G3203" i="7"/>
  <c r="H3203" i="7" s="1"/>
  <c r="G1057" i="7"/>
  <c r="H1057" i="7" s="1"/>
  <c r="F48" i="7"/>
  <c r="G135" i="7"/>
  <c r="H135" i="7" s="1"/>
  <c r="H101" i="7"/>
  <c r="H1249" i="7"/>
  <c r="E779" i="7"/>
  <c r="F243" i="7"/>
  <c r="E4772" i="7"/>
  <c r="G4772" i="7" s="1"/>
  <c r="H4772" i="7" s="1"/>
  <c r="G4859" i="7"/>
  <c r="H4859" i="7" s="1"/>
  <c r="E1945" i="7"/>
  <c r="E4034" i="7"/>
  <c r="G4034" i="7" s="1"/>
  <c r="H4034" i="7" s="1"/>
  <c r="E1040" i="7"/>
  <c r="E3336" i="7"/>
  <c r="E68" i="7"/>
  <c r="G68" i="7" s="1"/>
  <c r="H68" i="7" s="1"/>
  <c r="E46" i="7"/>
  <c r="G46" i="7" s="1"/>
  <c r="H46" i="7" s="1"/>
  <c r="E4208" i="7"/>
  <c r="G4208" i="7" s="1"/>
  <c r="H4208" i="7" s="1"/>
  <c r="G4163" i="7"/>
  <c r="H4163" i="7" s="1"/>
  <c r="E8" i="7"/>
  <c r="E4932" i="7"/>
  <c r="G4932" i="7" s="1"/>
  <c r="H4932" i="7" s="1"/>
  <c r="G5019" i="7"/>
  <c r="H5019" i="7" s="1"/>
  <c r="E4469" i="7"/>
  <c r="G4469" i="7" s="1"/>
  <c r="H4469" i="7" s="1"/>
  <c r="E5064" i="7"/>
  <c r="G5064" i="7" s="1"/>
  <c r="H5064" i="7" s="1"/>
  <c r="E4382" i="7"/>
  <c r="G4382" i="7" s="1"/>
  <c r="H4382" i="7" s="1"/>
  <c r="E3425" i="7"/>
  <c r="G3425" i="7" s="1"/>
  <c r="H3425" i="7" s="1"/>
  <c r="E28" i="7"/>
  <c r="G28" i="7" s="1"/>
  <c r="H28" i="7" s="1"/>
  <c r="E225" i="7"/>
  <c r="G225" i="7" s="1"/>
  <c r="H225" i="7" s="1"/>
  <c r="E226" i="7"/>
  <c r="G226" i="7" s="1"/>
  <c r="H226" i="7" s="1"/>
  <c r="E193" i="7"/>
  <c r="G193" i="7" s="1"/>
  <c r="H193" i="7" s="1"/>
  <c r="E235" i="7"/>
  <c r="G235" i="7" s="1"/>
  <c r="H235" i="7" s="1"/>
  <c r="E210" i="7"/>
  <c r="G210" i="7" s="1"/>
  <c r="H210" i="7" s="1"/>
  <c r="E234" i="7"/>
  <c r="G234" i="7" s="1"/>
  <c r="H234" i="7" s="1"/>
  <c r="E242" i="7"/>
  <c r="F1664" i="7"/>
  <c r="F1941" i="7"/>
  <c r="E1753" i="7"/>
  <c r="F2534" i="7"/>
  <c r="E3143" i="7"/>
  <c r="E3173" i="7"/>
  <c r="E2216" i="7" s="1"/>
  <c r="E2129" i="7" s="1"/>
  <c r="G2028" i="7"/>
  <c r="H2028" i="7" s="1"/>
  <c r="E60" i="7"/>
  <c r="G60" i="7" s="1"/>
  <c r="H60" i="7" s="1"/>
  <c r="E54" i="7"/>
  <c r="G54" i="7" s="1"/>
  <c r="H54" i="7" s="1"/>
  <c r="E518" i="7"/>
  <c r="E43" i="7"/>
  <c r="E431" i="7"/>
  <c r="E3860" i="7"/>
  <c r="G3860" i="7" s="1"/>
  <c r="H3860" i="7" s="1"/>
  <c r="E3773" i="7"/>
  <c r="G3773" i="7" s="1"/>
  <c r="H3773" i="7" s="1"/>
  <c r="E4295" i="7"/>
  <c r="G4295" i="7" s="1"/>
  <c r="H4295" i="7" s="1"/>
  <c r="F19" i="7"/>
  <c r="G19" i="7" s="1"/>
  <c r="H19" i="7" s="1"/>
  <c r="E55" i="7"/>
  <c r="G55" i="7" s="1"/>
  <c r="H55" i="7" s="1"/>
  <c r="F1681" i="7"/>
  <c r="E51" i="7"/>
  <c r="G51" i="7" s="1"/>
  <c r="H51" i="7" s="1"/>
  <c r="E17" i="7"/>
  <c r="G17" i="7" s="1"/>
  <c r="H17" i="7" s="1"/>
  <c r="F26" i="7"/>
  <c r="G26" i="7" s="1"/>
  <c r="H26" i="7" s="1"/>
  <c r="F40" i="7"/>
  <c r="G40" i="7" s="1"/>
  <c r="H40" i="7" s="1"/>
  <c r="F18" i="7"/>
  <c r="G18" i="7" s="1"/>
  <c r="H18" i="7" s="1"/>
  <c r="E53" i="7"/>
  <c r="G53" i="7" s="1"/>
  <c r="H53" i="7" s="1"/>
  <c r="E52" i="7"/>
  <c r="G52" i="7" s="1"/>
  <c r="H52" i="7" s="1"/>
  <c r="E77" i="7"/>
  <c r="G77" i="7" s="1"/>
  <c r="H77" i="7" s="1"/>
  <c r="E44" i="7"/>
  <c r="G44" i="7" s="1"/>
  <c r="H44" i="7" s="1"/>
  <c r="E73" i="7"/>
  <c r="G73" i="7" s="1"/>
  <c r="H73" i="7" s="1"/>
  <c r="E69" i="7"/>
  <c r="G69" i="7" s="1"/>
  <c r="H69" i="7" s="1"/>
  <c r="E244" i="7"/>
  <c r="E211" i="7"/>
  <c r="G211" i="7" s="1"/>
  <c r="H211" i="7" s="1"/>
  <c r="F1707" i="7"/>
  <c r="E1737" i="7"/>
  <c r="E3202" i="7"/>
  <c r="E3512" i="7"/>
  <c r="G3512" i="7" s="1"/>
  <c r="H3512" i="7" s="1"/>
  <c r="E1686" i="7"/>
  <c r="G1686" i="7" s="1"/>
  <c r="H1686" i="7" s="1"/>
  <c r="E1685" i="7"/>
  <c r="G1685" i="7" s="1"/>
  <c r="H1685" i="7" s="1"/>
  <c r="F3773" i="7"/>
  <c r="E4121" i="7"/>
  <c r="G4121" i="7" s="1"/>
  <c r="H4121" i="7" s="1"/>
  <c r="E647" i="7"/>
  <c r="E2708" i="7"/>
  <c r="E3056" i="7"/>
  <c r="E1995" i="7"/>
  <c r="G1995" i="7" s="1"/>
  <c r="H1995" i="7" s="1"/>
  <c r="F518" i="7"/>
  <c r="F1040" i="7"/>
  <c r="F647" i="7"/>
  <c r="E1532" i="7"/>
  <c r="G1532" i="7" s="1"/>
  <c r="H1532" i="7" s="1"/>
  <c r="E1403" i="7"/>
  <c r="E1229" i="7"/>
  <c r="G1229" i="7" s="1"/>
  <c r="H1229" i="7" s="1"/>
  <c r="F4295" i="7"/>
  <c r="E2534" i="7"/>
  <c r="E2750" i="7"/>
  <c r="G2750" i="7" s="1"/>
  <c r="H2750" i="7" s="1"/>
  <c r="F4208" i="7"/>
  <c r="E2882" i="7"/>
  <c r="G2882" i="7" s="1"/>
  <c r="H2882" i="7" s="1"/>
  <c r="E5137" i="7"/>
  <c r="G5137" i="7" s="1"/>
  <c r="H5137" i="7" s="1"/>
  <c r="E3947" i="7"/>
  <c r="G3947" i="7" s="1"/>
  <c r="H3947" i="7" s="1"/>
  <c r="E4511" i="7"/>
  <c r="G4511" i="7" s="1"/>
  <c r="H4511" i="7" s="1"/>
  <c r="E2621" i="7"/>
  <c r="G2621" i="7" s="1"/>
  <c r="H2621" i="7" s="1"/>
  <c r="E4904" i="7"/>
  <c r="G4904" i="7" s="1"/>
  <c r="H4904" i="7" s="1"/>
  <c r="E4746" i="7"/>
  <c r="G4746" i="7" s="1"/>
  <c r="H4746" i="7" s="1"/>
  <c r="F4932" i="7"/>
  <c r="F5064" i="7"/>
  <c r="F4977" i="7" s="1"/>
  <c r="E3599" i="7"/>
  <c r="G3599" i="7" s="1"/>
  <c r="H3599" i="7" s="1"/>
  <c r="E866" i="7"/>
  <c r="E621" i="7"/>
  <c r="E81" i="7"/>
  <c r="G81" i="7" s="1"/>
  <c r="H81" i="7" s="1"/>
  <c r="F1403" i="7"/>
  <c r="E953" i="7"/>
  <c r="E3686" i="7"/>
  <c r="G3686" i="7" s="1"/>
  <c r="H3686" i="7" s="1"/>
  <c r="E56" i="7"/>
  <c r="G56" i="7" s="1"/>
  <c r="H56" i="7" s="1"/>
  <c r="E1664" i="7"/>
  <c r="E5297" i="7"/>
  <c r="G5297" i="7" s="1"/>
  <c r="H5297" i="7" s="1"/>
  <c r="F3860" i="7"/>
  <c r="E2447" i="7"/>
  <c r="E4643" i="7"/>
  <c r="G4643" i="7" s="1"/>
  <c r="H4643" i="7" s="1"/>
  <c r="F431" i="7"/>
  <c r="E1128" i="7"/>
  <c r="E4906" i="7"/>
  <c r="G4906" i="7" s="1"/>
  <c r="H4906" i="7" s="1"/>
  <c r="F4485" i="7"/>
  <c r="F4643" i="7"/>
  <c r="F4556" i="7" s="1"/>
  <c r="F38" i="7"/>
  <c r="F3336" i="7"/>
  <c r="E4730" i="7"/>
  <c r="G4730" i="7" s="1"/>
  <c r="H4730" i="7" s="1"/>
  <c r="G2216" i="7" l="1"/>
  <c r="H2216" i="7" s="1"/>
  <c r="F2129" i="7"/>
  <c r="G2129" i="7" s="1"/>
  <c r="H2129" i="7" s="1"/>
  <c r="F2273" i="7"/>
  <c r="E2187" i="7"/>
  <c r="G2187" i="7" s="1"/>
  <c r="H2187" i="7" s="1"/>
  <c r="G2274" i="7"/>
  <c r="H2274" i="7" s="1"/>
  <c r="F2099" i="7"/>
  <c r="G1245" i="7"/>
  <c r="H1245" i="7" s="1"/>
  <c r="H1358" i="7"/>
  <c r="G1271" i="7"/>
  <c r="H1271" i="7" s="1"/>
  <c r="H5193" i="7"/>
  <c r="G150" i="7"/>
  <c r="H150" i="7" s="1"/>
  <c r="G123" i="7"/>
  <c r="H123" i="7" s="1"/>
  <c r="G647" i="7"/>
  <c r="H647" i="7" s="1"/>
  <c r="G866" i="7"/>
  <c r="H866" i="7" s="1"/>
  <c r="G431" i="7"/>
  <c r="H431" i="7" s="1"/>
  <c r="G3143" i="7"/>
  <c r="H3143" i="7" s="1"/>
  <c r="G2054" i="7"/>
  <c r="H2054" i="7" s="1"/>
  <c r="G8" i="7"/>
  <c r="H8" i="7" s="1"/>
  <c r="F36" i="7"/>
  <c r="G2708" i="7"/>
  <c r="H2708" i="7" s="1"/>
  <c r="G3056" i="7"/>
  <c r="H3056" i="7" s="1"/>
  <c r="G953" i="7"/>
  <c r="H953" i="7" s="1"/>
  <c r="G1753" i="7"/>
  <c r="H1753" i="7" s="1"/>
  <c r="G273" i="7"/>
  <c r="H273" i="7" s="1"/>
  <c r="F692" i="7"/>
  <c r="G1040" i="7"/>
  <c r="H1040" i="7" s="1"/>
  <c r="F187" i="7"/>
  <c r="G2534" i="7"/>
  <c r="H2534" i="7" s="1"/>
  <c r="F43" i="7"/>
  <c r="G43" i="7" s="1"/>
  <c r="H43" i="7" s="1"/>
  <c r="G220" i="7"/>
  <c r="H220" i="7" s="1"/>
  <c r="G3173" i="7"/>
  <c r="H3173" i="7" s="1"/>
  <c r="G242" i="7"/>
  <c r="H242" i="7" s="1"/>
  <c r="F3247" i="7"/>
  <c r="F2203" i="7" s="1"/>
  <c r="G3336" i="7"/>
  <c r="G299" i="7"/>
  <c r="H299" i="7" s="1"/>
  <c r="F1577" i="7"/>
  <c r="G1664" i="7"/>
  <c r="H1664" i="7" s="1"/>
  <c r="G1128" i="7"/>
  <c r="H1128" i="7" s="1"/>
  <c r="G1945" i="7"/>
  <c r="H1945" i="7" s="1"/>
  <c r="G621" i="7"/>
  <c r="H621" i="7" s="1"/>
  <c r="F37" i="7"/>
  <c r="F1967" i="7"/>
  <c r="F67" i="7"/>
  <c r="G244" i="7"/>
  <c r="H244" i="7" s="1"/>
  <c r="G518" i="7"/>
  <c r="H518" i="7" s="1"/>
  <c r="F66" i="7"/>
  <c r="G2447" i="7"/>
  <c r="H2447" i="7" s="1"/>
  <c r="F64" i="7"/>
  <c r="G1737" i="7"/>
  <c r="H1737" i="7" s="1"/>
  <c r="G3202" i="7"/>
  <c r="H3202" i="7" s="1"/>
  <c r="G779" i="7"/>
  <c r="H779" i="7" s="1"/>
  <c r="F63" i="7"/>
  <c r="H100" i="7"/>
  <c r="F1316" i="7"/>
  <c r="G1403" i="7"/>
  <c r="H1403" i="7" s="1"/>
  <c r="E190" i="7"/>
  <c r="G190" i="7" s="1"/>
  <c r="H190" i="7" s="1"/>
  <c r="E192" i="7"/>
  <c r="G192" i="7" s="1"/>
  <c r="H192" i="7" s="1"/>
  <c r="F184" i="7"/>
  <c r="E191" i="7"/>
  <c r="G191" i="7" s="1"/>
  <c r="H191" i="7" s="1"/>
  <c r="E49" i="7"/>
  <c r="G49" i="7" s="1"/>
  <c r="H49" i="7" s="1"/>
  <c r="E3247" i="7"/>
  <c r="E2203" i="7" s="1"/>
  <c r="E2116" i="7" s="1"/>
  <c r="E39" i="7"/>
  <c r="G39" i="7" s="1"/>
  <c r="H39" i="7" s="1"/>
  <c r="E2099" i="7"/>
  <c r="E1941" i="7"/>
  <c r="G1941" i="7" s="1"/>
  <c r="H1941" i="7" s="1"/>
  <c r="E344" i="7"/>
  <c r="E240" i="7"/>
  <c r="G240" i="7" s="1"/>
  <c r="H240" i="7" s="1"/>
  <c r="E34" i="7"/>
  <c r="G34" i="7" s="1"/>
  <c r="H34" i="7" s="1"/>
  <c r="E33" i="7"/>
  <c r="G33" i="7" s="1"/>
  <c r="H33" i="7" s="1"/>
  <c r="E57" i="7"/>
  <c r="G57" i="7" s="1"/>
  <c r="H57" i="7" s="1"/>
  <c r="E16" i="7"/>
  <c r="G16" i="7" s="1"/>
  <c r="H16" i="7" s="1"/>
  <c r="E58" i="7"/>
  <c r="G58" i="7" s="1"/>
  <c r="H58" i="7" s="1"/>
  <c r="E67" i="7"/>
  <c r="E243" i="7"/>
  <c r="G243" i="7" s="1"/>
  <c r="H243" i="7" s="1"/>
  <c r="E1721" i="7"/>
  <c r="G1721" i="7" s="1"/>
  <c r="H1721" i="7" s="1"/>
  <c r="E48" i="7"/>
  <c r="G48" i="7" s="1"/>
  <c r="H48" i="7" s="1"/>
  <c r="E65" i="7"/>
  <c r="G65" i="7" s="1"/>
  <c r="H65" i="7" s="1"/>
  <c r="E1968" i="7"/>
  <c r="G1968" i="7" s="1"/>
  <c r="H1968" i="7" s="1"/>
  <c r="F344" i="7"/>
  <c r="E4556" i="7"/>
  <c r="G4556" i="7" s="1"/>
  <c r="H4556" i="7" s="1"/>
  <c r="E5210" i="7"/>
  <c r="G5210" i="7" s="1"/>
  <c r="H5210" i="7" s="1"/>
  <c r="E692" i="7"/>
  <c r="E4817" i="7"/>
  <c r="G4817" i="7" s="1"/>
  <c r="H4817" i="7" s="1"/>
  <c r="E1577" i="7"/>
  <c r="E4977" i="7"/>
  <c r="G4977" i="7" s="1"/>
  <c r="H4977" i="7" s="1"/>
  <c r="E2795" i="7"/>
  <c r="G2795" i="7" s="1"/>
  <c r="H2795" i="7" s="1"/>
  <c r="F13" i="7"/>
  <c r="E1316" i="7"/>
  <c r="E2273" i="7" l="1"/>
  <c r="E2186" i="7" s="1"/>
  <c r="G2273" i="7"/>
  <c r="H2273" i="7" s="1"/>
  <c r="F2186" i="7"/>
  <c r="G2186" i="7" s="1"/>
  <c r="H2186" i="7" s="1"/>
  <c r="F2116" i="7"/>
  <c r="G2116" i="7" s="1"/>
  <c r="H2116" i="7" s="1"/>
  <c r="G2203" i="7"/>
  <c r="H2203" i="7" s="1"/>
  <c r="G67" i="7"/>
  <c r="H67" i="7" s="1"/>
  <c r="G1577" i="7"/>
  <c r="H1577" i="7" s="1"/>
  <c r="F10" i="7"/>
  <c r="G692" i="7"/>
  <c r="H692" i="7" s="1"/>
  <c r="F167" i="7"/>
  <c r="G344" i="7"/>
  <c r="H344" i="7" s="1"/>
  <c r="G3247" i="7"/>
  <c r="H3247" i="7" s="1"/>
  <c r="F35" i="7"/>
  <c r="F7" i="7"/>
  <c r="F2012" i="7"/>
  <c r="F1839" i="7" s="1"/>
  <c r="G2099" i="7"/>
  <c r="H2099" i="7" s="1"/>
  <c r="G122" i="7"/>
  <c r="H122" i="7" s="1"/>
  <c r="F6" i="7"/>
  <c r="H96" i="7"/>
  <c r="G1316" i="7"/>
  <c r="H1316" i="7" s="1"/>
  <c r="E13" i="7"/>
  <c r="G13" i="7" s="1"/>
  <c r="H13" i="7" s="1"/>
  <c r="E227" i="7"/>
  <c r="G227" i="7" s="1"/>
  <c r="H227" i="7" s="1"/>
  <c r="E183" i="7"/>
  <c r="G183" i="7" s="1"/>
  <c r="H183" i="7" s="1"/>
  <c r="E167" i="7"/>
  <c r="E38" i="7"/>
  <c r="G38" i="7" s="1"/>
  <c r="H38" i="7" s="1"/>
  <c r="E14" i="7"/>
  <c r="G14" i="7" s="1"/>
  <c r="H14" i="7" s="1"/>
  <c r="E15" i="7"/>
  <c r="G15" i="7" s="1"/>
  <c r="H15" i="7" s="1"/>
  <c r="E66" i="7"/>
  <c r="G66" i="7" s="1"/>
  <c r="H66" i="7" s="1"/>
  <c r="E1735" i="7"/>
  <c r="G1735" i="7" s="1"/>
  <c r="H1735" i="7" s="1"/>
  <c r="E63" i="7"/>
  <c r="G63" i="7" s="1"/>
  <c r="H63" i="7" s="1"/>
  <c r="E1967" i="7"/>
  <c r="G1967" i="7" s="1"/>
  <c r="H1967" i="7" s="1"/>
  <c r="G167" i="7" l="1"/>
  <c r="H167" i="7" s="1"/>
  <c r="F1752" i="7"/>
  <c r="F257" i="7"/>
  <c r="E212" i="7"/>
  <c r="G212" i="7" s="1"/>
  <c r="H212" i="7" s="1"/>
  <c r="E50" i="7"/>
  <c r="G50" i="7" s="1"/>
  <c r="H50" i="7" s="1"/>
  <c r="E241" i="7"/>
  <c r="G241" i="7" s="1"/>
  <c r="H241" i="7" s="1"/>
  <c r="E1708" i="7"/>
  <c r="G1708" i="7" s="1"/>
  <c r="H1708" i="7" s="1"/>
  <c r="E1681" i="7"/>
  <c r="G1681" i="7" s="1"/>
  <c r="H1681" i="7" s="1"/>
  <c r="E6" i="7"/>
  <c r="E2012" i="7"/>
  <c r="G2012" i="7" s="1"/>
  <c r="H2012" i="7" s="1"/>
  <c r="G6" i="7" l="1"/>
  <c r="H6" i="7" s="1"/>
  <c r="F80" i="7"/>
  <c r="E187" i="7"/>
  <c r="G187" i="7" s="1"/>
  <c r="H187" i="7" s="1"/>
  <c r="E214" i="7"/>
  <c r="G214" i="7" s="1"/>
  <c r="H214" i="7" s="1"/>
  <c r="E1839" i="7"/>
  <c r="G1839" i="7" s="1"/>
  <c r="H1839" i="7" s="1"/>
  <c r="E257" i="7"/>
  <c r="G257" i="7" s="1"/>
  <c r="H257" i="7" s="1"/>
  <c r="E64" i="7"/>
  <c r="G64" i="7" s="1"/>
  <c r="H64" i="7" s="1"/>
  <c r="E184" i="7"/>
  <c r="G184" i="7" s="1"/>
  <c r="H184" i="7" s="1"/>
  <c r="E1707" i="7"/>
  <c r="G1707" i="7" s="1"/>
  <c r="H1707" i="7" s="1"/>
  <c r="E35" i="7"/>
  <c r="G35" i="7" s="1"/>
  <c r="H35" i="7" s="1"/>
  <c r="E10" i="7" l="1"/>
  <c r="G10" i="7" s="1"/>
  <c r="H10" i="7" s="1"/>
  <c r="E213" i="7"/>
  <c r="G213" i="7" s="1"/>
  <c r="H213" i="7" s="1"/>
  <c r="E80" i="7"/>
  <c r="G80" i="7" s="1"/>
  <c r="H80" i="7" s="1"/>
  <c r="E1752" i="7"/>
  <c r="G1752" i="7" s="1"/>
  <c r="H1752" i="7" s="1"/>
  <c r="E7" i="7"/>
  <c r="G7" i="7" s="1"/>
  <c r="H7" i="7" s="1"/>
  <c r="E37" i="7"/>
  <c r="G37" i="7" s="1"/>
  <c r="H37" i="7" s="1"/>
  <c r="E36" i="7" l="1"/>
  <c r="G36" i="7" s="1"/>
  <c r="H36" i="7" s="1"/>
</calcChain>
</file>

<file path=xl/sharedStrings.xml><?xml version="1.0" encoding="utf-8"?>
<sst xmlns="http://schemas.openxmlformats.org/spreadsheetml/2006/main" count="13817" uniqueCount="250">
  <si>
    <t>Resursi izdevumu segšanai</t>
  </si>
  <si>
    <t>P0</t>
  </si>
  <si>
    <t>A300</t>
  </si>
  <si>
    <t>A420</t>
  </si>
  <si>
    <t>Ārvalstu finanšu palīdzība atmaksām valsts pamatbudžetam</t>
  </si>
  <si>
    <t>Transferti</t>
  </si>
  <si>
    <t>A500</t>
  </si>
  <si>
    <t>Valsts budžeta transferti</t>
  </si>
  <si>
    <t>Valsts pamatbudžeta savstarpējie transferti</t>
  </si>
  <si>
    <t>Valsts pamatbudžeta iestāžu saņemtie transferti no valsts pamatbudžeta</t>
  </si>
  <si>
    <t>Valsts pamatbudžeta iestāžu saņemtie transferti no valsts pamatbudžeta dotācijas no vispārējiem ieņēmumiem</t>
  </si>
  <si>
    <t>Valsts pamatbudžeta iestāžu saņemtie transferti no ārvalstu finanšu palīdzības līdzekļiem</t>
  </si>
  <si>
    <t>Pārējie valsts pamatbudžetā saņemtie transferti no valsts pamatbudžeta</t>
  </si>
  <si>
    <t>Valsts pamatbudžetā saņemtie transferti no valsts speciālā budžeta</t>
  </si>
  <si>
    <t>Pašvaldību budžeta transferti</t>
  </si>
  <si>
    <t>Valsts budžeta iestāžu saņemtie transferti no pašvaldībām</t>
  </si>
  <si>
    <t>Valsts budžeta iestāžu saņemtie transferti (izņemot atmaksas) no pašvaldībām</t>
  </si>
  <si>
    <t>Valsts budžeta iestāžu saņemtā atmaksa no pašvaldībām par iepriekšējos gados saņemtajiem un neizlietotajiem valsts budžeta transfertiem</t>
  </si>
  <si>
    <t>Valsts budžeta iestāžu saņemtā atmaksa no pašvaldībām par Eiropas Savienības politiku instrumentu un pārējās ārvalstu finanšu palīdzības līdzfinansētajos projektos (pasākumos) piešķirtajiem līdzekļiem</t>
  </si>
  <si>
    <t>No valsts budžeta daļēji finansēto atvasināto publisko personu un budžeta nefinansēto iestāžu transferti</t>
  </si>
  <si>
    <t>Valsts budžeta iestāžu saņemtie transferti no valsts budžeta daļēji finansētām atvasinātām publiskām personām un no budžeta nefinansētām iestādēm</t>
  </si>
  <si>
    <t>Valsts budžeta iestāžu saņemtie transferti no savas ministrijas, centrālās valsts iestādes padotībā esošām no valsts budžeta daļēji finansētām atvasinātām publiskām personām un budžeta nefinansētām iestādēm</t>
  </si>
  <si>
    <t>Valsts budžeta iestāžu saņemtie transferti no citas ministrijas, centrālās valsts iestādes padotībā esošām no valsts budžeta daļēji finansētām atvasinātām publiskām personām un budžeta nefinansētām iestādēm</t>
  </si>
  <si>
    <t>Dotācija no vispārējiem ieņēmumiem</t>
  </si>
  <si>
    <t>A700</t>
  </si>
  <si>
    <t>Vispārējā kārtībā sadalāmā dotācija no vispārējiem ieņēmumiem</t>
  </si>
  <si>
    <t>Dotācija no vispārējiem ieņēmumiem atmaksām valsts pamatbudžetā</t>
  </si>
  <si>
    <t>B000</t>
  </si>
  <si>
    <t>Uzturēšanas izdevumi</t>
  </si>
  <si>
    <t>B100</t>
  </si>
  <si>
    <t>Kārtējie izdevumi</t>
  </si>
  <si>
    <t>B110</t>
  </si>
  <si>
    <t>Atalgojums</t>
  </si>
  <si>
    <t>Preces un pakalpojumi</t>
  </si>
  <si>
    <t>Procentu izdevumi</t>
  </si>
  <si>
    <t>B120</t>
  </si>
  <si>
    <t>Subsīdijas, dotācijas un sociālie pabalsti</t>
  </si>
  <si>
    <t>B130</t>
  </si>
  <si>
    <t>Subsīdijas un dotācijas</t>
  </si>
  <si>
    <t>Sociālie pabalsti</t>
  </si>
  <si>
    <t>B140</t>
  </si>
  <si>
    <t>Kārtējie maksājumi Eiropas Savienības budžetā</t>
  </si>
  <si>
    <t>Starptautiskā sadarbība</t>
  </si>
  <si>
    <t>Uzturēšanas izdevumu transferti</t>
  </si>
  <si>
    <t>B150</t>
  </si>
  <si>
    <t>Valsts budžeta uzturēšanas izdevumu transferti no valsts pamatbudžeta uz valsts speciālo budžetu</t>
  </si>
  <si>
    <t>Valsts budžeta uzturēšanas izdevumu transferti no valsts pamatbudžeta ārvalstu finanšu palīdzības līdzekļiem uz valsts pamatbudžetu</t>
  </si>
  <si>
    <t>Pārējie valsts budžeta uzturēšanas izdevumu transferti no valsts pamatbudžeta uz valsts pamatbudžetu</t>
  </si>
  <si>
    <t>Valsts budžeta uzturēšanas izdevumu transferti pašvaldībām noteiktam mērķim</t>
  </si>
  <si>
    <t>Valsts budžeta uzturēšanas izdevumu transferti pašvaldībām Eiropas Savienības politiku instrumentu un pārējās ārvalstu finanšu palīdzības līdzfinansētajiem projektiem (pasākumiem)</t>
  </si>
  <si>
    <t>Pārējie valsts budžeta uzturēšanas izdevumu transferti citiem budžetiem</t>
  </si>
  <si>
    <t>Pārējie valsts budžeta uzturēšanas izdevumu transferti pašvaldībām</t>
  </si>
  <si>
    <t>Kapitālie izdevumi</t>
  </si>
  <si>
    <t>B200</t>
  </si>
  <si>
    <t>Pamatkapitāla veidošana</t>
  </si>
  <si>
    <t>B210</t>
  </si>
  <si>
    <t>Kapitālo izdevumu transferti</t>
  </si>
  <si>
    <t>B220</t>
  </si>
  <si>
    <t>Valsts budžeta kapitālo izdevumu transferti no valsts pamatbudžeta dotācijas no vispārējiem ieņēmumiem uz valsts pamatbudžetu</t>
  </si>
  <si>
    <t>Valsts budžeta kapitālo izdevumu transferti no valsts pamatbudžeta ārvalstu finanšu palīdzības līdzekļiem uz valsts pamatbudžetu</t>
  </si>
  <si>
    <t>Pārējie valsts budžeta kapitālo izdevumu transferti no valsts pamatbudžeta uz valsts pamatbudžetu</t>
  </si>
  <si>
    <t>Valsts budžeta transferti kapitālajiem izdevumiem citiem budžetiem noteiktam mērķim</t>
  </si>
  <si>
    <t>Valsts budžeta kapitālo izdevumu transferti pašvaldībām noteiktam mērķim</t>
  </si>
  <si>
    <t>Valsts budžeta kapitālo izdevumu transferti pašvaldībām Eiropas Savienības politiku instrumentu un pārējās ārvalstu finanšu palīdzības līdzfinansētajiem projektiem (pasākumiem)</t>
  </si>
  <si>
    <t>Pārējie valsts budžeta kapitālo izdevumu transferti citiem budžetiem</t>
  </si>
  <si>
    <t>Pārējie valsts budžeta kapitālo izdevumu transferti pašvaldībām</t>
  </si>
  <si>
    <t>Finansēšana</t>
  </si>
  <si>
    <t>Aizņēmumi</t>
  </si>
  <si>
    <t>Saņemtie aizņēmumi</t>
  </si>
  <si>
    <t>Saņemto aizņēmumu atmaksa</t>
  </si>
  <si>
    <t>Aizdevumi</t>
  </si>
  <si>
    <t>Izsniegtie aizdevumi</t>
  </si>
  <si>
    <t>Izsniegto aizdevumu saņemtā atmaksa</t>
  </si>
  <si>
    <t>Naudas līdzekļi</t>
  </si>
  <si>
    <t>Maksas pakalpojumu un citu pašu ieņēmumu naudas līdzekļu atlikumu izmaiņas palielinājums (-) vai samazinājums (+)</t>
  </si>
  <si>
    <t>Ārvalstu finanšu palīdzības naudas līdzekļu atlikumu izmaiņas palielinājums (-) vai samazinājums (+)</t>
  </si>
  <si>
    <t>Naudas līdzekļu akcijām un citai līdzdalībai komersantu pašu kapitālā atlikumu izmaiņas palielinājums (-) vai samazinājums (+)</t>
  </si>
  <si>
    <t>F210100004</t>
  </si>
  <si>
    <t>Naudas līdzekļu aizdevumiem atlikumu izmaiņas palielinājums (-) vai samazinājums (+)</t>
  </si>
  <si>
    <t>Akcijas un cita līdzdalība pašu kapitālā</t>
  </si>
  <si>
    <t>Iegādātie parāda vērtspapīri, izņemot atvasinātos finanšu instrumentus</t>
  </si>
  <si>
    <t>F30010000</t>
  </si>
  <si>
    <t>3.0.</t>
  </si>
  <si>
    <t xml:space="preserve">21300; 21400 </t>
  </si>
  <si>
    <t>4.2.</t>
  </si>
  <si>
    <t>21100; 21200</t>
  </si>
  <si>
    <t>5.0.</t>
  </si>
  <si>
    <t>17000; 18000; 19000</t>
  </si>
  <si>
    <t>A510</t>
  </si>
  <si>
    <t>  18130</t>
  </si>
  <si>
    <t>A520</t>
  </si>
  <si>
    <t>A530</t>
  </si>
  <si>
    <t>5.0</t>
  </si>
  <si>
    <t>7.0.</t>
  </si>
  <si>
    <t>1000 - 9000</t>
  </si>
  <si>
    <t>1.0.</t>
  </si>
  <si>
    <t>1000 - 4000; 6000 - 7000</t>
  </si>
  <si>
    <t>1.1.</t>
  </si>
  <si>
    <t>1000 - 2000</t>
  </si>
  <si>
    <t>1.2.</t>
  </si>
  <si>
    <t>1.3.</t>
  </si>
  <si>
    <t>3000; 6000</t>
  </si>
  <si>
    <t>1.4.</t>
  </si>
  <si>
    <t>7600 - 7700</t>
  </si>
  <si>
    <t>1.5.</t>
  </si>
  <si>
    <t>7100 - 7500; 7800</t>
  </si>
  <si>
    <t> 7120</t>
  </si>
  <si>
    <t> 7310</t>
  </si>
  <si>
    <t> 7320</t>
  </si>
  <si>
    <t>2.0.</t>
  </si>
  <si>
    <t>5000; 9000</t>
  </si>
  <si>
    <t>2.1.</t>
  </si>
  <si>
    <t>2.2.</t>
  </si>
  <si>
    <t> 9120</t>
  </si>
  <si>
    <t> 9510</t>
  </si>
  <si>
    <t>P1M</t>
  </si>
  <si>
    <t>[17000 - 21700] - [1000 - 9000]</t>
  </si>
  <si>
    <t>Grupas, apakšgru
-pas kods</t>
  </si>
  <si>
    <t>Ieņēmumu, izdevumu, finansēšanas, funkcijas klasifikācijas kods</t>
  </si>
  <si>
    <t>Programmas/ apakšprogrammas nosaukums; klasifikācijas koda nosaukums</t>
  </si>
  <si>
    <t xml:space="preserve">Ieņēmumi no maksas pakalpojumiem un citi pašu ieņēmumi </t>
  </si>
  <si>
    <t xml:space="preserve">Ārvalstu finanšu palīdzība iestādes ieņēmumos </t>
  </si>
  <si>
    <t>Valsts budžeta iestāžu saņemtā atmaksa no savas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īstenošanā piešķirtajiem līdzekļiem</t>
  </si>
  <si>
    <t>Valsts budžeta iestāžu saņemtā atmaksa no citas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īstenošanā piešķirtajiem līdzekļiem</t>
  </si>
  <si>
    <t>Izdevumi - kopā</t>
  </si>
  <si>
    <t xml:space="preserve">Atlīdzība </t>
  </si>
  <si>
    <t xml:space="preserve">Kārtējie maksājumi Eiropas Savienības budžetā un starptautiskā sadarbība </t>
  </si>
  <si>
    <t>Pārējie valsts budžeta uzturēšanas izdevumu transferti valsts budžeta daļēji finansētām atvasinātām publiskām personām un budžeta nefinansētām iestādēm</t>
  </si>
  <si>
    <t>Atmaksa valsts budžetā par veiktajiem uzturēšanas izdevumiem</t>
  </si>
  <si>
    <t xml:space="preserve">Valsts budžeta kapitālo izdevumu transferti </t>
  </si>
  <si>
    <t>Valsts budžeta kapitālo izdevumu transferti valsts budžeta daļēji finansētām atvasinātām publiskām personām un budžeta nefinansētām iestādēm noteiktam mērķim</t>
  </si>
  <si>
    <t>Pārējie valsts budžeta transferti kapitālajiem izdevumiem valsts budžeta daļēji finansētām atvasinātām publiskām personām un budžeta nefinansētām iestādēm</t>
  </si>
  <si>
    <t xml:space="preserve">Atmaksa valsts budžetā par veiktajiem kapitālajiem izdevumiem </t>
  </si>
  <si>
    <t xml:space="preserve">Finansiālā bilance </t>
  </si>
  <si>
    <t>F 00 00 00 00</t>
  </si>
  <si>
    <t>F40 02 00 00</t>
  </si>
  <si>
    <t xml:space="preserve">F40 02 00 10 </t>
  </si>
  <si>
    <t xml:space="preserve">F40 02 00 20 </t>
  </si>
  <si>
    <t>F40 01 00 00</t>
  </si>
  <si>
    <t xml:space="preserve">F40 01 00 10 </t>
  </si>
  <si>
    <t xml:space="preserve">F40 01 00 20 </t>
  </si>
  <si>
    <t>F21 01 00 00</t>
  </si>
  <si>
    <t>F21 01 00 00 1</t>
  </si>
  <si>
    <t>F21 01 00 00 2</t>
  </si>
  <si>
    <t>F21 01 00 00 5</t>
  </si>
  <si>
    <t>F50 01 00 00</t>
  </si>
  <si>
    <t>17000 - 21700</t>
  </si>
  <si>
    <t>1. Valsts pamatfunkciju īstenošana (izņemot Eiropas Savienības politiku instrumentu un pārējās ārvalstu finanšu palīdzības līdzfinansētos un finansētos projektus un pasākumus)</t>
  </si>
  <si>
    <t>2. Eiropas Savienības politiku instrumentu un pārējās ārvalstu finanšu palīdzības līdzfinansēto un finansēto projektu un pasākumu īstenošana</t>
  </si>
  <si>
    <t>04.00.00.</t>
  </si>
  <si>
    <t>10.000</t>
  </si>
  <si>
    <t>Valsts atbalsts sociālajai apdrošināšanai</t>
  </si>
  <si>
    <t>04.00.00</t>
  </si>
  <si>
    <t>VSAA</t>
  </si>
  <si>
    <t>NVA</t>
  </si>
  <si>
    <t>Atbalsts personām, kuras veic algotos pagaidu sabiedriskos darbus (pensiju apdrošināšanai)</t>
  </si>
  <si>
    <t>05.00.00.</t>
  </si>
  <si>
    <t>Valsts sociālie pakalpojumi</t>
  </si>
  <si>
    <t>05.01.00.</t>
  </si>
  <si>
    <t>10.120</t>
  </si>
  <si>
    <t>Sociālās rehabilitācijas valsts programmas</t>
  </si>
  <si>
    <t>Sociālās aprūpes pakalpojumi līgumorganizācijas
Ilgstošā aprūpe/ LV79TREL2180396037000</t>
  </si>
  <si>
    <t>pasākums Sociālās rehabilitācijas pakalpojumi (Atkarīgie, cilvēktirdzniecība, kredīt%, Černobiļa, MK noteikumi Nr. 1086) dienas centri/ LV16TREL2180396036000</t>
  </si>
  <si>
    <t>pasākums Sociālās rehabilitācijas pakalpojumi
"Biedrība Latvijas Bērnu fonds";Tehnisko palīglīdzekļu nodrošināšana Vaivari;Latvijas Neredzīgo biedrība; Latvijas Nedzirdīgo savienība LV11TREL2180396039000</t>
  </si>
  <si>
    <t>Sociālās aprūpes pakalpojumi līgumorganizācijas
Grupu dzīvokļi/ LV50TREL2180396035000</t>
  </si>
  <si>
    <t>Atbalsts biedrībām un nodibinājumiem</t>
  </si>
  <si>
    <t>VSAC "Zemgale"</t>
  </si>
  <si>
    <t>VSAC "Kurzeme"</t>
  </si>
  <si>
    <t>SIVA</t>
  </si>
  <si>
    <t>05.62.00.</t>
  </si>
  <si>
    <t>Invaliditātes ekspertīžu nodrošināšana (rezidentu apmācība)</t>
  </si>
  <si>
    <t>07.00.00</t>
  </si>
  <si>
    <t>04.121</t>
  </si>
  <si>
    <t>Darba tirgus attīstība</t>
  </si>
  <si>
    <t>07.01.00</t>
  </si>
  <si>
    <t>Nodarbinātības valsts aģentūras darbības nodrošināšana</t>
  </si>
  <si>
    <t>62.00.00</t>
  </si>
  <si>
    <t>Eiropas Reģionālās attīstības fonda (ERAF) projektu un pasākumu īstenošana</t>
  </si>
  <si>
    <t>62.07.00</t>
  </si>
  <si>
    <t>Eiropas Reģionālās attīstības fonda (ERAF) īstenotie projekti labklājības nozarē (2014-2020)</t>
  </si>
  <si>
    <t>63.00.00</t>
  </si>
  <si>
    <t>04.122</t>
  </si>
  <si>
    <t>Eiropas Sociālā fonda (ESF) projektu un pasākumu īstenošana</t>
  </si>
  <si>
    <t>63.07.00</t>
  </si>
  <si>
    <t>Eiropas Sociālā fonda (ESF) īstenotie projekti labklājības nozarē (2014.-2020.)</t>
  </si>
  <si>
    <t xml:space="preserve">Subsidētās darbavietas bezdarbniekiem” Nr. 9.1.1.1/15/I/001 </t>
  </si>
  <si>
    <t>EURES tīkla darbība Latvijā Nr.7.1.2.1/15/I/001</t>
  </si>
  <si>
    <t>LM</t>
  </si>
  <si>
    <t>Profesionāla sociālā darba attīstība pašvaldībās Nr. 9.2.1.1/15/I/001</t>
  </si>
  <si>
    <t>VBTAI</t>
  </si>
  <si>
    <t>97.02.00</t>
  </si>
  <si>
    <t>VSAC "Rīga"</t>
  </si>
  <si>
    <t>Nozares centralizēto funkciju izpilde (Apdrošināšanas polises)</t>
  </si>
  <si>
    <t>VSAC "Latgale"</t>
  </si>
  <si>
    <t>VSAC "Vidzeme"</t>
  </si>
  <si>
    <t>VDI</t>
  </si>
  <si>
    <t>VDEĀVK</t>
  </si>
  <si>
    <t>99.00.00</t>
  </si>
  <si>
    <t>Līdzekļu neparedzētiem gadījumiem izlietojums</t>
  </si>
  <si>
    <t>Nodarbinātības valsts aģentūra</t>
  </si>
  <si>
    <t>NVA/SIVA</t>
  </si>
  <si>
    <t>Atbalsts ilgstošajiem bezdarbniekiem Nr.9.1.1.2/15/I/001</t>
  </si>
  <si>
    <t xml:space="preserve">Jauniešu garantijas Nr.7.2.1.1/15/I/001 </t>
  </si>
  <si>
    <t>62.20.00</t>
  </si>
  <si>
    <t>Eiropas Savienības fondu administrēšana Labklājības ministrijā 2014.- 2020.gada plānošanas periodā (1.kārta)</t>
  </si>
  <si>
    <t>Atbalsts bezdarbnieku izglītībai  Nr. 7.1.1.0/15/I/001</t>
  </si>
  <si>
    <t>97.00.00</t>
  </si>
  <si>
    <t>Nozaru vadība un politikas plānošana</t>
  </si>
  <si>
    <t>Nozares centralizēto funkciju izpilde</t>
  </si>
  <si>
    <t>Darba tirgus prognozēšanas sistēmas pilnveide</t>
  </si>
  <si>
    <t>73.06.00</t>
  </si>
  <si>
    <t>Ārvalstu finanšu palīdzības finansēto projektu īstenošana labklājības nozarē</t>
  </si>
  <si>
    <t>Pieredzes un labās prakses apmaiņa bēgļu iekļaušanu darba tirgū un nodarbinātības pakalpojumu sniegšanas reformu veikšanu Nr.PA-NET-862 (dotācija)</t>
  </si>
  <si>
    <t>Pieredzes un labās prakses apmaiņa bēgļu iekļaušanu darba tirgū un nodarbinātības pakalpojumu sniegšanas reformu veikšanu Nr.PA-NET-862 (ārvalsts)</t>
  </si>
  <si>
    <t>Atbalsts ilgākam darba mūžam</t>
  </si>
  <si>
    <t>Mērķa "Eiropas teritoriālā sadarbība" pārrobežu sadarbības programmu, projektu un pasākumu īstenošana (2014-2020)</t>
  </si>
  <si>
    <t>"Atmaksas valsts pamatbudžetā par mērķa "Eiropas teritoriālā sadarbība" finansējumu (2014-2020)"</t>
  </si>
  <si>
    <t xml:space="preserve"> „Pārrobežu darba tirgus integrācijas un nodarbinātības veicināšana”</t>
  </si>
  <si>
    <t>69.06.00</t>
  </si>
  <si>
    <t>69.21.00</t>
  </si>
  <si>
    <t>69.00.00</t>
  </si>
  <si>
    <t>Mērķa “Eiropas teritoriālā sadarbība” pārrobežu sadarbības programmu, projektu un pasākumu īstenošana</t>
  </si>
  <si>
    <t>Ieņēmumi no citu Eiropas Savienības politiku instrumentu līdzfinansēto projektu un pasākumu īstenošanas un citu valstu finanšu palīdzības programmu īstenošanas, saņemtā ārvalstu finanšu palīdzība</t>
  </si>
  <si>
    <t>Iestādes ieņēmumi no ārvalsts finanšu palīdzības</t>
  </si>
  <si>
    <t>Atbalsts ilgstošajiem bezdarbniekiem Nr.9.1.1.2/15/I/001 NVA daļa</t>
  </si>
  <si>
    <t>Atbalsts ilgstošajiem bezdarbniekiem Nr.9.1.1.2/15/I/001 SIVA daļa</t>
  </si>
  <si>
    <t>4.122</t>
  </si>
  <si>
    <t>Darbaspēka piedāvājuma un pieprasījuma prognozēšanas un monitoringa sistēmas izveide 2.2.1.1/17/I/032</t>
  </si>
  <si>
    <t>Valsts budžeta transferti un uzturēšanas izdevumu transferti</t>
  </si>
  <si>
    <t>Valsts budžeta transferti no valsts pamatbudžeta uz valsts pamatbudžetu</t>
  </si>
  <si>
    <t>Valsts budžeta transferti no valsts pamatbudžeta dotācijas no vispārējiem ieņēmumiem uz valsts pamatbudžetu</t>
  </si>
  <si>
    <t>Valsts budžeta uzturēšanas izdevumu transferti citiem budžetiem Eiropas Savienības politiku instrumentu un pārējās ārvalstu finanšu palīdzības līdzfinansētajiem projektiem (pasākumiem)</t>
  </si>
  <si>
    <t>Valsts budžeta transferti valsts budžeta daļēji finansētām atvasinātām publiskām personām un budžeta nefinansētām iestādēm Eiropas Savienības politiku instrumentu un pārējās ārvalstu finanšu palīdzības līdzfinansētajiem projektiem (pasākumiem)</t>
  </si>
  <si>
    <t>Atmaksa valsts budžetā par veiktajiem izdevumiem</t>
  </si>
  <si>
    <r>
      <t xml:space="preserve">Valsts budžeta kapitālo izdevumu transferti </t>
    </r>
    <r>
      <rPr>
        <b/>
        <sz val="14"/>
        <rFont val="Times New Roman"/>
        <family val="1"/>
        <charset val="186"/>
      </rPr>
      <t xml:space="preserve"> </t>
    </r>
    <r>
      <rPr>
        <sz val="14"/>
        <rFont val="Times New Roman"/>
        <family val="1"/>
        <charset val="186"/>
      </rPr>
      <t>no valsts pamatbudžeta uz valsts speciālo budžetu</t>
    </r>
  </si>
  <si>
    <r>
      <t xml:space="preserve">Valsts budžeta kapitālo izdevumu transferti </t>
    </r>
    <r>
      <rPr>
        <b/>
        <sz val="14"/>
        <rFont val="Times New Roman"/>
        <family val="1"/>
        <charset val="186"/>
      </rPr>
      <t xml:space="preserve"> </t>
    </r>
    <r>
      <rPr>
        <sz val="14"/>
        <rFont val="Times New Roman"/>
        <family val="1"/>
        <charset val="186"/>
      </rPr>
      <t>no valsts pamatbudžeta uz valsts pamatbudžetu</t>
    </r>
  </si>
  <si>
    <t>Sociāla rakstura maksājumi un kompensācijas</t>
  </si>
  <si>
    <t>Subsīdijas, dotācijas, sociālie maksājumi un kompensācijas</t>
  </si>
  <si>
    <t xml:space="preserve">Programmas/ apakšprogrammas kods; SAP klasifikācijas kods </t>
  </si>
  <si>
    <t>2023.gada plāns*</t>
  </si>
  <si>
    <t>2024.gada plāns**</t>
  </si>
  <si>
    <t>2024.gada plāna izmaiņas (+,-) pret 2023.gada plānu (EUR)</t>
  </si>
  <si>
    <t>2024.gada plāna izmaiņas (+,-) pret 2023.gada plānu (%)</t>
  </si>
  <si>
    <t>*Saskaņā ar likumu " Par valsts budžetu 2023.gadam"</t>
  </si>
  <si>
    <t>**Saskaņā ar likumu " Par valsts budžetu 2024.gadam"</t>
  </si>
  <si>
    <t>Valsts pamatbudžeta ieņēmumu un izdevumu atšifrējums pa programmām un apakšprogrammām 2024.gadam salīdzinājumā ar 2023.gadu</t>
  </si>
  <si>
    <t>74.00.00</t>
  </si>
  <si>
    <t>Atveseļošanas un noturības mehānisma (ANM) projektu un pasākumu īstenošana</t>
  </si>
  <si>
    <t>74.06.00</t>
  </si>
  <si>
    <t>Atveseļošanas un noturības mehānisma (ANM) projekti un pasākumi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</si>
</sst>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L_s_-;\-* #,##0.00\ _L_s_-;_-* &quot;-&quot;??\ _L_s_-;_-@_-"/>
    <numFmt numFmtId="165" formatCode="00.000"/>
    <numFmt numFmtId="166" formatCode="0.0"/>
    <numFmt numFmtId="167" formatCode="0.000"/>
  </numFmts>
  <fonts count="49">
    <font>
      <sz val="11"/>
      <color theme="1"/>
      <name val="Calibri"/>
      <family val="2"/>
      <charset val="186"/>
      <scheme val="minor"/>
    </font>
    <font>
      <sz val="10"/>
      <name val="Times New Roman Baltic"/>
      <charset val="186"/>
    </font>
    <font>
      <sz val="10"/>
      <color indexed="9"/>
      <name val="Arial"/>
      <family val="2"/>
      <charset val="186"/>
    </font>
    <font>
      <sz val="10"/>
      <color indexed="8"/>
      <name val="Arial"/>
      <family val="2"/>
      <charset val="186"/>
    </font>
    <font>
      <sz val="11"/>
      <color indexed="8"/>
      <name val="Calibri"/>
      <family val="2"/>
      <charset val="186"/>
    </font>
    <font>
      <sz val="11"/>
      <color indexed="9"/>
      <name val="Calibri"/>
      <family val="2"/>
      <charset val="186"/>
    </font>
    <font>
      <b/>
      <sz val="10"/>
      <color indexed="53"/>
      <name val="Arial"/>
      <family val="2"/>
      <charset val="186"/>
    </font>
    <font>
      <sz val="10"/>
      <color indexed="10"/>
      <name val="Arial"/>
      <family val="2"/>
      <charset val="186"/>
    </font>
    <font>
      <b/>
      <sz val="11"/>
      <color indexed="8"/>
      <name val="Calibri"/>
      <family val="2"/>
      <charset val="186"/>
    </font>
    <font>
      <sz val="10"/>
      <color indexed="62"/>
      <name val="Arial"/>
      <family val="2"/>
      <charset val="186"/>
    </font>
    <font>
      <b/>
      <sz val="10"/>
      <color indexed="63"/>
      <name val="Arial"/>
      <family val="2"/>
      <charset val="186"/>
    </font>
    <font>
      <b/>
      <sz val="10"/>
      <color indexed="8"/>
      <name val="Arial"/>
      <family val="2"/>
      <charset val="186"/>
    </font>
    <font>
      <sz val="10"/>
      <color indexed="17"/>
      <name val="Arial"/>
      <family val="2"/>
      <charset val="186"/>
    </font>
    <font>
      <sz val="10"/>
      <color indexed="60"/>
      <name val="Arial"/>
      <family val="2"/>
      <charset val="186"/>
    </font>
    <font>
      <sz val="10"/>
      <name val="Palatino Linotype"/>
      <family val="1"/>
      <charset val="186"/>
    </font>
    <font>
      <b/>
      <sz val="18"/>
      <color indexed="62"/>
      <name val="Cambria"/>
      <family val="2"/>
      <charset val="186"/>
    </font>
    <font>
      <i/>
      <sz val="10"/>
      <color indexed="23"/>
      <name val="Arial"/>
      <family val="2"/>
      <charset val="186"/>
    </font>
    <font>
      <b/>
      <sz val="10"/>
      <color indexed="9"/>
      <name val="Arial"/>
      <family val="2"/>
      <charset val="186"/>
    </font>
    <font>
      <sz val="10"/>
      <color indexed="53"/>
      <name val="Arial"/>
      <family val="2"/>
      <charset val="186"/>
    </font>
    <font>
      <b/>
      <sz val="10"/>
      <color indexed="12"/>
      <name val="Arial"/>
      <family val="2"/>
      <charset val="186"/>
    </font>
    <font>
      <b/>
      <sz val="12"/>
      <color indexed="8"/>
      <name val="Arial"/>
      <family val="2"/>
      <charset val="186"/>
    </font>
    <font>
      <sz val="10"/>
      <name val="Arial"/>
      <family val="2"/>
      <charset val="186"/>
    </font>
    <font>
      <sz val="10"/>
      <color indexed="12"/>
      <name val="Arial"/>
      <family val="2"/>
      <charset val="186"/>
    </font>
    <font>
      <sz val="19"/>
      <color indexed="48"/>
      <name val="Arial"/>
      <family val="2"/>
      <charset val="186"/>
    </font>
    <font>
      <sz val="10"/>
      <color indexed="20"/>
      <name val="Arial"/>
      <family val="2"/>
      <charset val="186"/>
    </font>
    <font>
      <b/>
      <sz val="15"/>
      <color indexed="62"/>
      <name val="Arial"/>
      <family val="2"/>
      <charset val="186"/>
    </font>
    <font>
      <b/>
      <sz val="13"/>
      <color indexed="62"/>
      <name val="Arial"/>
      <family val="2"/>
      <charset val="186"/>
    </font>
    <font>
      <b/>
      <sz val="11"/>
      <color indexed="62"/>
      <name val="Arial"/>
      <family val="2"/>
      <charset val="186"/>
    </font>
    <font>
      <sz val="10"/>
      <name val="BaltHelvetica"/>
    </font>
    <font>
      <sz val="11"/>
      <name val="Arial"/>
      <family val="2"/>
      <charset val="186"/>
    </font>
    <font>
      <sz val="10"/>
      <name val="Helv"/>
    </font>
    <font>
      <sz val="10"/>
      <name val="BaltGaramond"/>
      <family val="2"/>
    </font>
    <font>
      <sz val="10"/>
      <name val="BaltGaramond"/>
      <family val="2"/>
      <charset val="186"/>
    </font>
    <font>
      <sz val="11"/>
      <name val="Arial"/>
      <family val="2"/>
      <charset val="186"/>
    </font>
    <font>
      <sz val="11"/>
      <name val="Arial"/>
      <family val="2"/>
    </font>
    <font>
      <sz val="10"/>
      <color indexed="8"/>
      <name val="Times New Roman"/>
      <family val="1"/>
      <charset val="186"/>
    </font>
    <font>
      <sz val="10"/>
      <name val="Arial"/>
      <family val="2"/>
      <charset val="186"/>
    </font>
    <font>
      <sz val="11"/>
      <color theme="1"/>
      <name val="Calibri"/>
      <family val="2"/>
      <scheme val="minor"/>
    </font>
    <font>
      <b/>
      <sz val="14"/>
      <color theme="1"/>
      <name val="Times New Roman"/>
      <family val="1"/>
      <charset val="186"/>
    </font>
    <font>
      <b/>
      <sz val="14"/>
      <name val="Times New Roman"/>
      <family val="1"/>
      <charset val="186"/>
    </font>
    <font>
      <sz val="14"/>
      <color theme="1"/>
      <name val="Times New Roman"/>
      <family val="1"/>
      <charset val="186"/>
    </font>
    <font>
      <sz val="14"/>
      <name val="Times New Roman"/>
      <family val="1"/>
      <charset val="186"/>
    </font>
    <font>
      <b/>
      <i/>
      <sz val="14"/>
      <name val="Times New Roman"/>
      <family val="1"/>
      <charset val="186"/>
    </font>
    <font>
      <sz val="14"/>
      <color rgb="FFFF0000"/>
      <name val="Times New Roman"/>
      <family val="1"/>
      <charset val="186"/>
    </font>
    <font>
      <b/>
      <i/>
      <sz val="14"/>
      <color rgb="FFFF0000"/>
      <name val="Times New Roman"/>
      <family val="1"/>
      <charset val="186"/>
    </font>
    <font>
      <sz val="12"/>
      <name val="Times New Roman"/>
      <family val="1"/>
      <charset val="186"/>
    </font>
    <font>
      <sz val="12"/>
      <color theme="1"/>
      <name val="Times New Roman"/>
      <family val="1"/>
      <charset val="186"/>
    </font>
    <font>
      <b/>
      <sz val="16"/>
      <color theme="1"/>
      <name val="Times New Roman"/>
      <family val="1"/>
      <charset val="186"/>
    </font>
    <font>
      <b/>
      <sz val="14"/>
      <name val="Times New Roman"/>
      <family val="1"/>
    </font>
  </fonts>
  <fills count="41">
    <fill>
      <patternFill patternType="none"/>
    </fill>
    <fill>
      <patternFill patternType="gray125"/>
    </fill>
    <fill>
      <patternFill patternType="solid">
        <fgColor indexed="49"/>
        <bgColor indexed="40"/>
      </patternFill>
    </fill>
    <fill>
      <patternFill patternType="solid">
        <fgColor indexed="10"/>
        <bgColor indexed="60"/>
      </patternFill>
    </fill>
    <fill>
      <patternFill patternType="solid">
        <fgColor indexed="40"/>
        <bgColor indexed="49"/>
      </patternFill>
    </fill>
    <fill>
      <patternFill patternType="solid">
        <fgColor indexed="29"/>
        <bgColor indexed="41"/>
      </patternFill>
    </fill>
    <fill>
      <patternFill patternType="solid">
        <fgColor indexed="26"/>
        <bgColor indexed="9"/>
      </patternFill>
    </fill>
    <fill>
      <patternFill patternType="solid">
        <fgColor indexed="9"/>
        <bgColor indexed="26"/>
      </patternFill>
    </fill>
    <fill>
      <patternFill patternType="solid">
        <fgColor indexed="44"/>
        <bgColor indexed="31"/>
      </patternFill>
    </fill>
    <fill>
      <patternFill patternType="solid">
        <fgColor indexed="45"/>
        <bgColor indexed="41"/>
      </patternFill>
    </fill>
    <fill>
      <patternFill patternType="solid">
        <fgColor indexed="57"/>
        <bgColor indexed="21"/>
      </patternFill>
    </fill>
    <fill>
      <patternFill patternType="solid">
        <fgColor indexed="23"/>
        <bgColor indexed="55"/>
      </patternFill>
    </fill>
    <fill>
      <patternFill patternType="solid">
        <fgColor indexed="54"/>
        <bgColor indexed="23"/>
      </patternFill>
    </fill>
    <fill>
      <patternFill patternType="solid">
        <fgColor indexed="22"/>
        <bgColor indexed="42"/>
      </patternFill>
    </fill>
    <fill>
      <patternFill patternType="solid">
        <fgColor indexed="47"/>
        <bgColor indexed="41"/>
      </patternFill>
    </fill>
    <fill>
      <patternFill patternType="solid">
        <fgColor indexed="51"/>
        <bgColor indexed="13"/>
      </patternFill>
    </fill>
    <fill>
      <patternFill patternType="solid">
        <fgColor indexed="24"/>
        <bgColor indexed="46"/>
      </patternFill>
    </fill>
    <fill>
      <patternFill patternType="solid">
        <fgColor indexed="15"/>
        <bgColor indexed="35"/>
      </patternFill>
    </fill>
    <fill>
      <patternFill patternType="solid">
        <fgColor indexed="55"/>
        <bgColor indexed="23"/>
      </patternFill>
    </fill>
    <fill>
      <patternFill patternType="solid">
        <fgColor indexed="27"/>
        <bgColor indexed="9"/>
      </patternFill>
    </fill>
    <fill>
      <patternFill patternType="solid">
        <fgColor indexed="42"/>
        <bgColor indexed="22"/>
      </patternFill>
    </fill>
    <fill>
      <patternFill patternType="solid">
        <fgColor indexed="41"/>
        <bgColor indexed="45"/>
      </patternFill>
    </fill>
    <fill>
      <patternFill patternType="solid">
        <fgColor indexed="19"/>
        <bgColor indexed="55"/>
      </patternFill>
    </fill>
    <fill>
      <patternFill patternType="solid">
        <fgColor indexed="50"/>
        <bgColor indexed="51"/>
      </patternFill>
    </fill>
    <fill>
      <patternFill patternType="solid">
        <fgColor indexed="43"/>
        <bgColor indexed="26"/>
      </patternFill>
    </fill>
    <fill>
      <patternFill patternType="solid">
        <fgColor indexed="52"/>
        <bgColor indexed="51"/>
      </patternFill>
    </fill>
    <fill>
      <patternFill patternType="solid">
        <fgColor indexed="53"/>
        <bgColor indexed="52"/>
      </patternFill>
    </fill>
    <fill>
      <patternFill patternType="solid">
        <fgColor indexed="11"/>
        <bgColor indexed="49"/>
      </patternFill>
    </fill>
    <fill>
      <patternFill patternType="solid">
        <fgColor indexed="31"/>
        <bgColor indexed="44"/>
      </patternFill>
    </fill>
    <fill>
      <patternFill patternType="solid">
        <fgColor indexed="46"/>
        <bgColor indexed="24"/>
      </patternFill>
    </fill>
    <fill>
      <patternFill patternType="solid">
        <fgColor rgb="FFFFFF00"/>
        <bgColor indexed="64"/>
      </patternFill>
    </fill>
    <fill>
      <patternFill patternType="solid">
        <fgColor indexed="26"/>
        <bgColor indexed="64"/>
      </patternFill>
    </fill>
    <fill>
      <patternFill patternType="solid">
        <fgColor indexed="11"/>
        <bgColor indexed="64"/>
      </patternFill>
    </fill>
    <fill>
      <patternFill patternType="solid">
        <fgColor indexed="22"/>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92D050"/>
        <bgColor indexed="64"/>
      </patternFill>
    </fill>
    <fill>
      <patternFill patternType="solid">
        <fgColor theme="9" tint="0.39997558519241921"/>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3"/>
      </bottom>
      <diagonal/>
    </border>
    <border>
      <left style="thin">
        <color indexed="48"/>
      </left>
      <right style="thin">
        <color indexed="48"/>
      </right>
      <top style="thin">
        <color indexed="48"/>
      </top>
      <bottom style="thin">
        <color indexed="48"/>
      </bottom>
      <diagonal/>
    </border>
    <border>
      <left style="thin">
        <color indexed="27"/>
      </left>
      <right style="thin">
        <color indexed="48"/>
      </right>
      <top style="medium">
        <color indexed="27"/>
      </top>
      <bottom style="thin">
        <color indexed="48"/>
      </bottom>
      <diagonal/>
    </border>
    <border>
      <left style="thin">
        <color indexed="8"/>
      </left>
      <right style="thin">
        <color indexed="8"/>
      </right>
      <top style="thin">
        <color indexed="8"/>
      </top>
      <bottom style="thin">
        <color indexed="8"/>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hair">
        <color indexed="8"/>
      </top>
      <bottom style="hair">
        <color indexed="8"/>
      </bottom>
      <diagonal/>
    </border>
    <border>
      <left style="thin">
        <color indexed="8"/>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thin">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8"/>
      </left>
      <right/>
      <top/>
      <bottom/>
      <diagonal/>
    </border>
    <border>
      <left style="thin">
        <color indexed="8"/>
      </left>
      <right style="thin">
        <color indexed="8"/>
      </right>
      <top style="hair">
        <color indexed="8"/>
      </top>
      <bottom style="thin">
        <color indexed="64"/>
      </bottom>
      <diagonal/>
    </border>
    <border>
      <left style="thin">
        <color indexed="64"/>
      </left>
      <right style="thin">
        <color indexed="64"/>
      </right>
      <top style="thin">
        <color indexed="64"/>
      </top>
      <bottom/>
      <diagonal/>
    </border>
    <border>
      <left/>
      <right style="thin">
        <color indexed="8"/>
      </right>
      <top style="hair">
        <color indexed="8"/>
      </top>
      <bottom/>
      <diagonal/>
    </border>
    <border>
      <left style="thin">
        <color indexed="8"/>
      </left>
      <right/>
      <top style="hair">
        <color indexed="8"/>
      </top>
      <bottom/>
      <diagonal/>
    </border>
    <border>
      <left style="thin">
        <color indexed="8"/>
      </left>
      <right style="thin">
        <color indexed="8"/>
      </right>
      <top/>
      <bottom style="hair">
        <color indexed="8"/>
      </bottom>
      <diagonal/>
    </border>
    <border>
      <left style="thin">
        <color indexed="64"/>
      </left>
      <right style="thin">
        <color indexed="8"/>
      </right>
      <top/>
      <bottom/>
      <diagonal/>
    </border>
  </borders>
  <cellStyleXfs count="134">
    <xf numFmtId="0" fontId="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2" fillId="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16" borderId="0" applyNumberFormat="0" applyBorder="0" applyAlignment="0" applyProtection="0"/>
    <xf numFmtId="0" fontId="4" fillId="17" borderId="0" applyNumberFormat="0" applyBorder="0" applyAlignment="0" applyProtection="0"/>
    <xf numFmtId="0" fontId="4" fillId="9" borderId="0" applyNumberFormat="0" applyBorder="0" applyAlignment="0" applyProtection="0"/>
    <xf numFmtId="0" fontId="5" fillId="18" borderId="0" applyNumberFormat="0" applyBorder="0" applyAlignment="0" applyProtection="0"/>
    <xf numFmtId="0" fontId="4" fillId="19" borderId="0" applyNumberFormat="0" applyBorder="0" applyAlignment="0" applyProtection="0"/>
    <xf numFmtId="0" fontId="4" fillId="4" borderId="0" applyNumberFormat="0" applyBorder="0" applyAlignment="0" applyProtection="0"/>
    <xf numFmtId="0" fontId="5" fillId="13" borderId="0" applyNumberFormat="0" applyBorder="0" applyAlignment="0" applyProtection="0"/>
    <xf numFmtId="0" fontId="4" fillId="4" borderId="0" applyNumberFormat="0" applyBorder="0" applyAlignment="0" applyProtection="0"/>
    <xf numFmtId="0" fontId="4" fillId="13" borderId="0" applyNumberFormat="0" applyBorder="0" applyAlignment="0" applyProtection="0"/>
    <xf numFmtId="0" fontId="5" fillId="13"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12"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5" fillId="14" borderId="0" applyNumberFormat="0" applyBorder="0" applyAlignment="0" applyProtection="0"/>
    <xf numFmtId="0" fontId="6" fillId="7" borderId="1" applyNumberFormat="0" applyAlignment="0" applyProtection="0"/>
    <xf numFmtId="0" fontId="7" fillId="0" borderId="0" applyNumberFormat="0" applyFill="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9" fillId="14" borderId="1" applyNumberFormat="0" applyAlignment="0" applyProtection="0"/>
    <xf numFmtId="0" fontId="10" fillId="7" borderId="2" applyNumberFormat="0" applyAlignment="0" applyProtection="0"/>
    <xf numFmtId="0" fontId="11" fillId="0" borderId="3" applyNumberFormat="0" applyFill="0" applyAlignment="0" applyProtection="0"/>
    <xf numFmtId="0" fontId="12" fillId="23" borderId="0" applyNumberFormat="0" applyBorder="0" applyAlignment="0" applyProtection="0"/>
    <xf numFmtId="0" fontId="13" fillId="14" borderId="0" applyNumberFormat="0" applyBorder="0" applyAlignment="0" applyProtection="0"/>
    <xf numFmtId="0" fontId="14" fillId="0" borderId="0"/>
    <xf numFmtId="0" fontId="15" fillId="0" borderId="0" applyNumberFormat="0" applyFill="0" applyBorder="0" applyAlignment="0" applyProtection="0"/>
    <xf numFmtId="0" fontId="1" fillId="6" borderId="4" applyNumberFormat="0" applyAlignment="0" applyProtection="0"/>
    <xf numFmtId="0" fontId="16" fillId="0" borderId="0" applyNumberFormat="0" applyFill="0" applyBorder="0" applyAlignment="0" applyProtection="0"/>
    <xf numFmtId="0" fontId="1" fillId="6" borderId="4" applyNumberFormat="0" applyAlignment="0" applyProtection="0"/>
    <xf numFmtId="0" fontId="1" fillId="6" borderId="4" applyNumberFormat="0" applyAlignment="0" applyProtection="0"/>
    <xf numFmtId="0" fontId="17" fillId="18" borderId="5" applyNumberFormat="0" applyAlignment="0" applyProtection="0"/>
    <xf numFmtId="0" fontId="18" fillId="0" borderId="6" applyNumberFormat="0" applyFill="0" applyAlignment="0" applyProtection="0"/>
    <xf numFmtId="0" fontId="11" fillId="24" borderId="7" applyNumberFormat="0" applyProtection="0">
      <alignment vertical="center"/>
    </xf>
    <xf numFmtId="0" fontId="19" fillId="24" borderId="7" applyNumberFormat="0" applyProtection="0">
      <alignment vertical="center"/>
    </xf>
    <xf numFmtId="0" fontId="11" fillId="24" borderId="7" applyNumberFormat="0" applyProtection="0">
      <alignment horizontal="left" vertical="center" indent="1"/>
    </xf>
    <xf numFmtId="0" fontId="11" fillId="24" borderId="7" applyNumberFormat="0" applyProtection="0">
      <alignment horizontal="left" vertical="top" indent="1"/>
    </xf>
    <xf numFmtId="0" fontId="11" fillId="4" borderId="0" applyNumberFormat="0" applyProtection="0">
      <alignment horizontal="left" vertical="center" indent="1"/>
    </xf>
    <xf numFmtId="0" fontId="3" fillId="9" borderId="7" applyNumberFormat="0" applyProtection="0">
      <alignment horizontal="right" vertical="center"/>
    </xf>
    <xf numFmtId="0" fontId="3" fillId="5" borderId="7" applyNumberFormat="0" applyProtection="0">
      <alignment horizontal="right" vertical="center"/>
    </xf>
    <xf numFmtId="0" fontId="3" fillId="3" borderId="7" applyNumberFormat="0" applyProtection="0">
      <alignment horizontal="right" vertical="center"/>
    </xf>
    <xf numFmtId="0" fontId="3" fillId="15" borderId="7" applyNumberFormat="0" applyProtection="0">
      <alignment horizontal="right" vertical="center"/>
    </xf>
    <xf numFmtId="0" fontId="3" fillId="25" borderId="7" applyNumberFormat="0" applyProtection="0">
      <alignment horizontal="right" vertical="center"/>
    </xf>
    <xf numFmtId="0" fontId="3" fillId="26" borderId="7" applyNumberFormat="0" applyProtection="0">
      <alignment horizontal="right" vertical="center"/>
    </xf>
    <xf numFmtId="0" fontId="3" fillId="10" borderId="7" applyNumberFormat="0" applyProtection="0">
      <alignment horizontal="right" vertical="center"/>
    </xf>
    <xf numFmtId="0" fontId="3" fillId="23" borderId="7" applyNumberFormat="0" applyProtection="0">
      <alignment horizontal="right" vertical="center"/>
    </xf>
    <xf numFmtId="0" fontId="3" fillId="27" borderId="7" applyNumberFormat="0" applyProtection="0">
      <alignment horizontal="right" vertical="center"/>
    </xf>
    <xf numFmtId="0" fontId="11" fillId="28" borderId="8" applyNumberFormat="0" applyProtection="0">
      <alignment horizontal="left" vertical="center" indent="1"/>
    </xf>
    <xf numFmtId="0" fontId="3" fillId="19" borderId="0" applyNumberFormat="0" applyProtection="0">
      <alignment horizontal="left" vertical="center" indent="1"/>
    </xf>
    <xf numFmtId="0" fontId="20" fillId="12" borderId="0" applyNumberFormat="0" applyProtection="0">
      <alignment horizontal="left" vertical="center" indent="1"/>
    </xf>
    <xf numFmtId="0" fontId="20" fillId="12" borderId="0" applyNumberFormat="0" applyProtection="0">
      <alignment horizontal="left" vertical="center" indent="1"/>
    </xf>
    <xf numFmtId="0" fontId="3" fillId="4" borderId="7" applyNumberFormat="0" applyProtection="0">
      <alignment horizontal="right" vertical="center"/>
    </xf>
    <xf numFmtId="0" fontId="3" fillId="19" borderId="0" applyNumberFormat="0" applyProtection="0">
      <alignment horizontal="left" vertical="center" indent="1"/>
    </xf>
    <xf numFmtId="0" fontId="3" fillId="19" borderId="0" applyNumberFormat="0" applyProtection="0">
      <alignment horizontal="left" vertical="center" indent="1"/>
    </xf>
    <xf numFmtId="0" fontId="3" fillId="4" borderId="0" applyNumberFormat="0" applyProtection="0">
      <alignment horizontal="left" vertical="center" indent="1"/>
    </xf>
    <xf numFmtId="0" fontId="3" fillId="4" borderId="0" applyNumberFormat="0" applyProtection="0">
      <alignment horizontal="left" vertical="center" indent="1"/>
    </xf>
    <xf numFmtId="0" fontId="21" fillId="12" borderId="7" applyNumberFormat="0" applyProtection="0">
      <alignment horizontal="left" vertical="center" indent="1"/>
    </xf>
    <xf numFmtId="0" fontId="21" fillId="12" borderId="7" applyNumberFormat="0" applyProtection="0">
      <alignment horizontal="left" vertical="center" indent="1"/>
    </xf>
    <xf numFmtId="0" fontId="21" fillId="12" borderId="7" applyNumberFormat="0" applyProtection="0">
      <alignment horizontal="left" vertical="top" indent="1"/>
    </xf>
    <xf numFmtId="0" fontId="21" fillId="12" borderId="7" applyNumberFormat="0" applyProtection="0">
      <alignment horizontal="left" vertical="top" indent="1"/>
    </xf>
    <xf numFmtId="0" fontId="21" fillId="4" borderId="7" applyNumberFormat="0" applyProtection="0">
      <alignment horizontal="left" vertical="center" indent="1"/>
    </xf>
    <xf numFmtId="0" fontId="21" fillId="4" borderId="7" applyNumberFormat="0" applyProtection="0">
      <alignment horizontal="left" vertical="center" indent="1"/>
    </xf>
    <xf numFmtId="0" fontId="21" fillId="4" borderId="7" applyNumberFormat="0" applyProtection="0">
      <alignment horizontal="left" vertical="top" indent="1"/>
    </xf>
    <xf numFmtId="0" fontId="21" fillId="4" borderId="7" applyNumberFormat="0" applyProtection="0">
      <alignment horizontal="left" vertical="top" indent="1"/>
    </xf>
    <xf numFmtId="0" fontId="21" fillId="8" borderId="7" applyNumberFormat="0" applyProtection="0">
      <alignment horizontal="left" vertical="center" indent="1"/>
    </xf>
    <xf numFmtId="0" fontId="21" fillId="8" borderId="7" applyNumberFormat="0" applyProtection="0">
      <alignment horizontal="left" vertical="center" indent="1"/>
    </xf>
    <xf numFmtId="0" fontId="21" fillId="8" borderId="7" applyNumberFormat="0" applyProtection="0">
      <alignment horizontal="left" vertical="top" indent="1"/>
    </xf>
    <xf numFmtId="0" fontId="21" fillId="8" borderId="7" applyNumberFormat="0" applyProtection="0">
      <alignment horizontal="left" vertical="top" indent="1"/>
    </xf>
    <xf numFmtId="0" fontId="21" fillId="19" borderId="7" applyNumberFormat="0" applyProtection="0">
      <alignment horizontal="left" vertical="center" indent="1"/>
    </xf>
    <xf numFmtId="0" fontId="21" fillId="19" borderId="7" applyNumberFormat="0" applyProtection="0">
      <alignment horizontal="left" vertical="center" indent="1"/>
    </xf>
    <xf numFmtId="0" fontId="21" fillId="19" borderId="7" applyNumberFormat="0" applyProtection="0">
      <alignment horizontal="left" vertical="top" indent="1"/>
    </xf>
    <xf numFmtId="0" fontId="21" fillId="19" borderId="7" applyNumberFormat="0" applyProtection="0">
      <alignment horizontal="left" vertical="top" indent="1"/>
    </xf>
    <xf numFmtId="0" fontId="21" fillId="7" borderId="9" applyNumberFormat="0">
      <protection locked="0"/>
    </xf>
    <xf numFmtId="0" fontId="21" fillId="7" borderId="9" applyNumberFormat="0">
      <protection locked="0"/>
    </xf>
    <xf numFmtId="0" fontId="3" fillId="6" borderId="7" applyNumberFormat="0" applyProtection="0">
      <alignment vertical="center"/>
    </xf>
    <xf numFmtId="0" fontId="22" fillId="6" borderId="7" applyNumberFormat="0" applyProtection="0">
      <alignment vertical="center"/>
    </xf>
    <xf numFmtId="0" fontId="3" fillId="6" borderId="7" applyNumberFormat="0" applyProtection="0">
      <alignment horizontal="left" vertical="center" indent="1"/>
    </xf>
    <xf numFmtId="0" fontId="3" fillId="6" borderId="7" applyNumberFormat="0" applyProtection="0">
      <alignment horizontal="left" vertical="top" indent="1"/>
    </xf>
    <xf numFmtId="0" fontId="3" fillId="19" borderId="7" applyNumberFormat="0" applyProtection="0">
      <alignment horizontal="right" vertical="center"/>
    </xf>
    <xf numFmtId="0" fontId="22" fillId="19" borderId="7" applyNumberFormat="0" applyProtection="0">
      <alignment horizontal="right" vertical="center"/>
    </xf>
    <xf numFmtId="0" fontId="3" fillId="4" borderId="7" applyNumberFormat="0" applyProtection="0">
      <alignment horizontal="left" vertical="center" indent="1"/>
    </xf>
    <xf numFmtId="0" fontId="3" fillId="4" borderId="7" applyNumberFormat="0" applyProtection="0">
      <alignment horizontal="left" vertical="top" indent="1"/>
    </xf>
    <xf numFmtId="0" fontId="23" fillId="17" borderId="0" applyNumberFormat="0" applyProtection="0">
      <alignment horizontal="left" vertical="center" indent="1"/>
    </xf>
    <xf numFmtId="0" fontId="23" fillId="17" borderId="0" applyNumberFormat="0" applyProtection="0">
      <alignment horizontal="left" vertical="center" indent="1"/>
    </xf>
    <xf numFmtId="0" fontId="7" fillId="19" borderId="7" applyNumberFormat="0" applyProtection="0">
      <alignment horizontal="right" vertical="center"/>
    </xf>
    <xf numFmtId="0" fontId="15" fillId="0" borderId="0" applyNumberFormat="0" applyFill="0" applyBorder="0" applyAlignment="0" applyProtection="0"/>
    <xf numFmtId="0" fontId="24" fillId="29" borderId="0" applyNumberFormat="0" applyBorder="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28" fillId="0" borderId="0"/>
    <xf numFmtId="0" fontId="29" fillId="0" borderId="0"/>
    <xf numFmtId="166" fontId="31" fillId="0" borderId="0" applyBorder="0" applyAlignment="0" applyProtection="0"/>
    <xf numFmtId="167" fontId="31" fillId="31" borderId="0"/>
    <xf numFmtId="0" fontId="34" fillId="0" borderId="0"/>
    <xf numFmtId="166" fontId="31" fillId="32" borderId="0" applyBorder="0" applyProtection="0"/>
    <xf numFmtId="4" fontId="35" fillId="0" borderId="0" applyNumberFormat="0" applyProtection="0">
      <alignment horizontal="left" wrapText="1" indent="1" shrinkToFit="1"/>
    </xf>
    <xf numFmtId="0" fontId="30" fillId="0" borderId="0"/>
    <xf numFmtId="166" fontId="32" fillId="33" borderId="0" applyBorder="0" applyProtection="0"/>
    <xf numFmtId="0" fontId="33" fillId="0" borderId="0"/>
    <xf numFmtId="164" fontId="33" fillId="0" borderId="0" applyFont="0" applyFill="0" applyBorder="0" applyAlignment="0" applyProtection="0"/>
    <xf numFmtId="0" fontId="36" fillId="0" borderId="0"/>
    <xf numFmtId="0" fontId="37" fillId="0" borderId="0"/>
    <xf numFmtId="0" fontId="29" fillId="0" borderId="0"/>
  </cellStyleXfs>
  <cellXfs count="238">
    <xf numFmtId="0" fontId="0" fillId="0" borderId="0" xfId="0"/>
    <xf numFmtId="0" fontId="40" fillId="0" borderId="0" xfId="0" applyFont="1"/>
    <xf numFmtId="0" fontId="38" fillId="0" borderId="22" xfId="120" applyFont="1" applyBorder="1" applyAlignment="1">
      <alignment horizontal="center" wrapText="1"/>
    </xf>
    <xf numFmtId="0" fontId="38" fillId="0" borderId="22" xfId="120" applyFont="1" applyBorder="1" applyAlignment="1">
      <alignment horizontal="center" vertical="center" wrapText="1"/>
    </xf>
    <xf numFmtId="0" fontId="38" fillId="0" borderId="22" xfId="120" applyFont="1" applyBorder="1" applyAlignment="1">
      <alignment horizontal="left" vertical="center" wrapText="1"/>
    </xf>
    <xf numFmtId="3" fontId="39" fillId="0" borderId="22" xfId="129" applyNumberFormat="1" applyFont="1" applyFill="1" applyBorder="1" applyAlignment="1">
      <alignment horizontal="center" vertical="center" wrapText="1"/>
    </xf>
    <xf numFmtId="3" fontId="41" fillId="0" borderId="29" xfId="0" applyNumberFormat="1" applyFont="1" applyFill="1" applyBorder="1" applyAlignment="1">
      <alignment horizontal="center" vertical="center" wrapText="1"/>
    </xf>
    <xf numFmtId="3" fontId="41" fillId="0" borderId="29" xfId="0" applyNumberFormat="1" applyFont="1" applyBorder="1" applyAlignment="1">
      <alignment horizontal="center" vertical="center" wrapText="1"/>
    </xf>
    <xf numFmtId="0" fontId="39" fillId="38" borderId="19" xfId="120" applyFont="1" applyFill="1" applyBorder="1" applyAlignment="1">
      <alignment vertical="top"/>
    </xf>
    <xf numFmtId="0" fontId="39" fillId="38" borderId="19" xfId="120" applyFont="1" applyFill="1" applyBorder="1" applyAlignment="1">
      <alignment horizontal="center" vertical="top"/>
    </xf>
    <xf numFmtId="0" fontId="39" fillId="38" borderId="19" xfId="120" applyFont="1" applyFill="1" applyBorder="1" applyAlignment="1">
      <alignment vertical="top" wrapText="1"/>
    </xf>
    <xf numFmtId="0" fontId="39" fillId="38" borderId="19" xfId="120" applyFont="1" applyFill="1" applyBorder="1" applyAlignment="1">
      <alignment horizontal="left" vertical="top" wrapText="1"/>
    </xf>
    <xf numFmtId="3" fontId="39" fillId="38" borderId="19" xfId="1" applyNumberFormat="1" applyFont="1" applyFill="1" applyBorder="1" applyAlignment="1">
      <alignment horizontal="right" vertical="top"/>
    </xf>
    <xf numFmtId="3" fontId="41" fillId="38" borderId="19" xfId="1" applyNumberFormat="1" applyFont="1" applyFill="1" applyBorder="1" applyAlignment="1">
      <alignment horizontal="right" vertical="top"/>
    </xf>
    <xf numFmtId="0" fontId="39" fillId="38" borderId="19" xfId="120" applyFont="1" applyFill="1" applyBorder="1" applyAlignment="1">
      <alignment horizontal="center" vertical="top" wrapText="1"/>
    </xf>
    <xf numFmtId="0" fontId="41" fillId="38" borderId="19" xfId="120" applyFont="1" applyFill="1" applyBorder="1" applyAlignment="1">
      <alignment vertical="top" wrapText="1"/>
    </xf>
    <xf numFmtId="0" fontId="41" fillId="38" borderId="19" xfId="120" applyFont="1" applyFill="1" applyBorder="1" applyAlignment="1">
      <alignment vertical="top"/>
    </xf>
    <xf numFmtId="0" fontId="41" fillId="38" borderId="19" xfId="120" applyFont="1" applyFill="1" applyBorder="1" applyAlignment="1">
      <alignment horizontal="center" vertical="top"/>
    </xf>
    <xf numFmtId="0" fontId="41" fillId="38" borderId="19" xfId="120" applyFont="1" applyFill="1" applyBorder="1" applyAlignment="1">
      <alignment horizontal="left" vertical="top" wrapText="1"/>
    </xf>
    <xf numFmtId="0" fontId="41" fillId="38" borderId="19" xfId="120" applyFont="1" applyFill="1" applyBorder="1" applyAlignment="1">
      <alignment horizontal="center" vertical="top" wrapText="1"/>
    </xf>
    <xf numFmtId="0" fontId="41" fillId="38" borderId="19" xfId="121" applyFont="1" applyFill="1" applyBorder="1" applyAlignment="1">
      <alignment horizontal="center" vertical="top" wrapText="1"/>
    </xf>
    <xf numFmtId="0" fontId="41" fillId="38" borderId="19" xfId="121" applyFont="1" applyFill="1" applyBorder="1" applyAlignment="1">
      <alignment horizontal="right" vertical="top" wrapText="1"/>
    </xf>
    <xf numFmtId="0" fontId="41" fillId="38" borderId="19" xfId="121" applyFont="1" applyFill="1" applyBorder="1" applyAlignment="1">
      <alignment horizontal="left" vertical="top" wrapText="1"/>
    </xf>
    <xf numFmtId="0" fontId="40" fillId="38" borderId="19" xfId="0" applyFont="1" applyFill="1" applyBorder="1" applyAlignment="1">
      <alignment horizontal="center" vertical="top" wrapText="1"/>
    </xf>
    <xf numFmtId="0" fontId="40" fillId="38" borderId="19" xfId="0" applyFont="1" applyFill="1" applyBorder="1" applyAlignment="1">
      <alignment horizontal="left" vertical="top" wrapText="1"/>
    </xf>
    <xf numFmtId="0" fontId="39" fillId="38" borderId="19" xfId="124" applyFont="1" applyFill="1" applyBorder="1" applyAlignment="1">
      <alignment horizontal="left" vertical="top" wrapText="1"/>
    </xf>
    <xf numFmtId="0" fontId="39" fillId="38" borderId="19" xfId="126" applyNumberFormat="1" applyFont="1" applyFill="1" applyBorder="1" applyAlignment="1">
      <alignment horizontal="left" vertical="top" wrapText="1" shrinkToFit="1"/>
    </xf>
    <xf numFmtId="0" fontId="41" fillId="38" borderId="19" xfId="124" applyFont="1" applyFill="1" applyBorder="1" applyAlignment="1">
      <alignment horizontal="center" vertical="top" wrapText="1"/>
    </xf>
    <xf numFmtId="0" fontId="41" fillId="38" borderId="19" xfId="124" applyFont="1" applyFill="1" applyBorder="1" applyAlignment="1">
      <alignment horizontal="right" vertical="top" wrapText="1"/>
    </xf>
    <xf numFmtId="0" fontId="39" fillId="38" borderId="19" xfId="121" applyFont="1" applyFill="1" applyBorder="1" applyAlignment="1">
      <alignment horizontal="left" vertical="top" wrapText="1"/>
    </xf>
    <xf numFmtId="0" fontId="41" fillId="38" borderId="19" xfId="121" applyFont="1" applyFill="1" applyBorder="1" applyAlignment="1">
      <alignment horizontal="center" vertical="top"/>
    </xf>
    <xf numFmtId="0" fontId="41" fillId="38" borderId="19" xfId="121" applyFont="1" applyFill="1" applyBorder="1" applyAlignment="1">
      <alignment horizontal="right" vertical="top"/>
    </xf>
    <xf numFmtId="0" fontId="41" fillId="38" borderId="19" xfId="120" applyFont="1" applyFill="1" applyBorder="1" applyAlignment="1">
      <alignment horizontal="right" vertical="top" wrapText="1"/>
    </xf>
    <xf numFmtId="3" fontId="39" fillId="38" borderId="19" xfId="1" applyNumberFormat="1" applyFont="1" applyFill="1" applyBorder="1" applyAlignment="1">
      <alignment horizontal="right"/>
    </xf>
    <xf numFmtId="3" fontId="41" fillId="38" borderId="19" xfId="1" applyNumberFormat="1" applyFont="1" applyFill="1" applyBorder="1" applyAlignment="1">
      <alignment horizontal="right"/>
    </xf>
    <xf numFmtId="0" fontId="41" fillId="38" borderId="19" xfId="120" applyFont="1" applyFill="1" applyBorder="1" applyAlignment="1">
      <alignment horizontal="left" vertical="top"/>
    </xf>
    <xf numFmtId="3" fontId="40" fillId="0" borderId="0" xfId="0" applyNumberFormat="1" applyFont="1"/>
    <xf numFmtId="0" fontId="39" fillId="38" borderId="19" xfId="120" applyFont="1" applyFill="1" applyBorder="1" applyAlignment="1">
      <alignment horizontal="left" vertical="top"/>
    </xf>
    <xf numFmtId="16" fontId="41" fillId="38" borderId="19" xfId="121" applyNumberFormat="1" applyFont="1" applyFill="1" applyBorder="1" applyAlignment="1">
      <alignment horizontal="center" vertical="top" wrapText="1"/>
    </xf>
    <xf numFmtId="0" fontId="39" fillId="38" borderId="19" xfId="121" applyFont="1" applyFill="1" applyBorder="1" applyAlignment="1">
      <alignment horizontal="center" vertical="top" wrapText="1"/>
    </xf>
    <xf numFmtId="0" fontId="41" fillId="38" borderId="19" xfId="121" applyFont="1" applyFill="1" applyBorder="1" applyAlignment="1">
      <alignment horizontal="center" vertical="center" wrapText="1"/>
    </xf>
    <xf numFmtId="0" fontId="39" fillId="38" borderId="19" xfId="121" applyNumberFormat="1" applyFont="1" applyFill="1" applyBorder="1" applyAlignment="1">
      <alignment horizontal="left" vertical="top" wrapText="1"/>
    </xf>
    <xf numFmtId="0" fontId="39" fillId="38" borderId="19" xfId="121" applyNumberFormat="1" applyFont="1" applyFill="1" applyBorder="1" applyAlignment="1">
      <alignment horizontal="center" vertical="top" wrapText="1"/>
    </xf>
    <xf numFmtId="49" fontId="39" fillId="38" borderId="19" xfId="121" applyNumberFormat="1" applyFont="1" applyFill="1" applyBorder="1" applyAlignment="1">
      <alignment horizontal="left" vertical="top" wrapText="1"/>
    </xf>
    <xf numFmtId="0" fontId="39" fillId="0" borderId="25" xfId="121" applyNumberFormat="1" applyFont="1" applyFill="1" applyBorder="1" applyAlignment="1">
      <alignment horizontal="left" vertical="top" wrapText="1"/>
    </xf>
    <xf numFmtId="0" fontId="39" fillId="0" borderId="25" xfId="121" applyNumberFormat="1" applyFont="1" applyFill="1" applyBorder="1" applyAlignment="1">
      <alignment horizontal="center" vertical="top" wrapText="1"/>
    </xf>
    <xf numFmtId="49" fontId="39" fillId="0" borderId="25" xfId="121" applyNumberFormat="1" applyFont="1" applyFill="1" applyBorder="1" applyAlignment="1">
      <alignment horizontal="left" vertical="top" wrapText="1"/>
    </xf>
    <xf numFmtId="3" fontId="39" fillId="0" borderId="32" xfId="1" applyNumberFormat="1" applyFont="1" applyFill="1" applyBorder="1" applyAlignment="1">
      <alignment horizontal="right" vertical="top"/>
    </xf>
    <xf numFmtId="3" fontId="39" fillId="0" borderId="14" xfId="1" applyNumberFormat="1" applyFont="1" applyFill="1" applyBorder="1" applyAlignment="1">
      <alignment horizontal="right" vertical="top"/>
    </xf>
    <xf numFmtId="0" fontId="41" fillId="0" borderId="18" xfId="121" applyFont="1" applyFill="1" applyBorder="1" applyAlignment="1">
      <alignment horizontal="left" vertical="top" wrapText="1"/>
    </xf>
    <xf numFmtId="0" fontId="41" fillId="0" borderId="18" xfId="121" applyFont="1" applyFill="1" applyBorder="1" applyAlignment="1">
      <alignment horizontal="center" vertical="top" wrapText="1"/>
    </xf>
    <xf numFmtId="3" fontId="39" fillId="0" borderId="15" xfId="1" applyNumberFormat="1" applyFont="1" applyFill="1" applyBorder="1" applyAlignment="1">
      <alignment horizontal="right" vertical="top"/>
    </xf>
    <xf numFmtId="3" fontId="41" fillId="36" borderId="15" xfId="1" applyNumberFormat="1" applyFont="1" applyFill="1" applyBorder="1" applyAlignment="1">
      <alignment horizontal="right" vertical="top"/>
    </xf>
    <xf numFmtId="0" fontId="41" fillId="0" borderId="18" xfId="120" applyFont="1" applyFill="1" applyBorder="1" applyAlignment="1">
      <alignment vertical="top"/>
    </xf>
    <xf numFmtId="0" fontId="41" fillId="0" borderId="18" xfId="120" applyFont="1" applyFill="1" applyBorder="1" applyAlignment="1">
      <alignment horizontal="center" vertical="top"/>
    </xf>
    <xf numFmtId="0" fontId="41" fillId="0" borderId="18" xfId="120" applyFont="1" applyFill="1" applyBorder="1" applyAlignment="1">
      <alignment horizontal="left" vertical="top" wrapText="1"/>
    </xf>
    <xf numFmtId="49" fontId="41" fillId="0" borderId="18" xfId="121" applyNumberFormat="1" applyFont="1" applyFill="1" applyBorder="1" applyAlignment="1">
      <alignment horizontal="left" vertical="top" wrapText="1"/>
    </xf>
    <xf numFmtId="49" fontId="41" fillId="0" borderId="15" xfId="1" applyNumberFormat="1" applyFont="1" applyBorder="1" applyAlignment="1">
      <alignment horizontal="left" vertical="top" wrapText="1"/>
    </xf>
    <xf numFmtId="0" fontId="40" fillId="0" borderId="18" xfId="120" applyFont="1" applyFill="1" applyBorder="1" applyAlignment="1">
      <alignment horizontal="center" vertical="top"/>
    </xf>
    <xf numFmtId="0" fontId="41" fillId="0" borderId="13" xfId="1" applyFont="1" applyFill="1" applyBorder="1" applyAlignment="1">
      <alignment horizontal="left" vertical="top" wrapText="1"/>
    </xf>
    <xf numFmtId="3" fontId="41" fillId="36" borderId="14" xfId="1" applyNumberFormat="1" applyFont="1" applyFill="1" applyBorder="1" applyAlignment="1">
      <alignment horizontal="right" vertical="top"/>
    </xf>
    <xf numFmtId="49" fontId="41" fillId="0" borderId="31" xfId="1" applyNumberFormat="1" applyFont="1" applyFill="1" applyBorder="1" applyAlignment="1">
      <alignment horizontal="left" vertical="top" wrapText="1"/>
    </xf>
    <xf numFmtId="0" fontId="40" fillId="0" borderId="29" xfId="0" applyFont="1" applyBorder="1"/>
    <xf numFmtId="49" fontId="41" fillId="0" borderId="30" xfId="1" applyNumberFormat="1" applyFont="1" applyFill="1" applyBorder="1" applyAlignment="1">
      <alignment horizontal="left" vertical="top" wrapText="1"/>
    </xf>
    <xf numFmtId="0" fontId="41" fillId="0" borderId="16" xfId="1" applyFont="1" applyFill="1" applyBorder="1" applyAlignment="1">
      <alignment horizontal="left" vertical="top" wrapText="1"/>
    </xf>
    <xf numFmtId="3" fontId="41" fillId="36" borderId="16" xfId="1" applyNumberFormat="1" applyFont="1" applyFill="1" applyBorder="1" applyAlignment="1">
      <alignment horizontal="right" vertical="top"/>
    </xf>
    <xf numFmtId="3" fontId="41" fillId="0" borderId="15" xfId="1" applyNumberFormat="1" applyFont="1" applyFill="1" applyBorder="1" applyAlignment="1">
      <alignment horizontal="right" vertical="top"/>
    </xf>
    <xf numFmtId="3" fontId="41" fillId="0" borderId="16" xfId="1" applyNumberFormat="1" applyFont="1" applyFill="1" applyBorder="1" applyAlignment="1">
      <alignment horizontal="right" vertical="top"/>
    </xf>
    <xf numFmtId="0" fontId="39" fillId="34" borderId="19" xfId="129" applyFont="1" applyFill="1" applyBorder="1" applyAlignment="1">
      <alignment vertical="top"/>
    </xf>
    <xf numFmtId="165" fontId="39" fillId="34" borderId="19" xfId="129" applyNumberFormat="1" applyFont="1" applyFill="1" applyBorder="1" applyAlignment="1">
      <alignment horizontal="center" vertical="top"/>
    </xf>
    <xf numFmtId="0" fontId="39" fillId="34" borderId="19" xfId="129" applyFont="1" applyFill="1" applyBorder="1" applyAlignment="1">
      <alignment horizontal="left" vertical="top" wrapText="1"/>
    </xf>
    <xf numFmtId="0" fontId="39" fillId="34" borderId="26" xfId="1" applyFont="1" applyFill="1" applyBorder="1" applyAlignment="1">
      <alignment vertical="top" wrapText="1"/>
    </xf>
    <xf numFmtId="49" fontId="41" fillId="0" borderId="20" xfId="1" applyNumberFormat="1" applyFont="1" applyFill="1" applyBorder="1" applyAlignment="1">
      <alignment horizontal="left" vertical="top" wrapText="1"/>
    </xf>
    <xf numFmtId="0" fontId="40" fillId="0" borderId="19" xfId="0" applyFont="1" applyBorder="1"/>
    <xf numFmtId="49" fontId="41" fillId="0" borderId="21" xfId="1" applyNumberFormat="1" applyFont="1" applyFill="1" applyBorder="1" applyAlignment="1">
      <alignment horizontal="left" vertical="top" wrapText="1"/>
    </xf>
    <xf numFmtId="0" fontId="41" fillId="0" borderId="17" xfId="1" applyFont="1" applyFill="1" applyBorder="1" applyAlignment="1">
      <alignment horizontal="left" vertical="top" wrapText="1"/>
    </xf>
    <xf numFmtId="14" fontId="42" fillId="30" borderId="19" xfId="129" applyNumberFormat="1" applyFont="1" applyFill="1" applyBorder="1" applyAlignment="1">
      <alignment vertical="top" wrapText="1"/>
    </xf>
    <xf numFmtId="0" fontId="42" fillId="30" borderId="19" xfId="129" applyFont="1" applyFill="1" applyBorder="1" applyAlignment="1">
      <alignment vertical="top" wrapText="1"/>
    </xf>
    <xf numFmtId="0" fontId="42" fillId="30" borderId="19" xfId="129" applyFont="1" applyFill="1" applyBorder="1" applyAlignment="1">
      <alignment horizontal="left" vertical="top" wrapText="1"/>
    </xf>
    <xf numFmtId="0" fontId="42" fillId="30" borderId="24" xfId="129" applyFont="1" applyFill="1" applyBorder="1" applyAlignment="1">
      <alignment horizontal="left" vertical="top" wrapText="1"/>
    </xf>
    <xf numFmtId="0" fontId="39" fillId="30" borderId="24" xfId="1" applyFont="1" applyFill="1" applyBorder="1" applyAlignment="1">
      <alignment vertical="top" wrapText="1"/>
    </xf>
    <xf numFmtId="0" fontId="39" fillId="0" borderId="18" xfId="120" applyFont="1" applyFill="1" applyBorder="1" applyAlignment="1">
      <alignment vertical="top"/>
    </xf>
    <xf numFmtId="0" fontId="39" fillId="0" borderId="18" xfId="120" applyFont="1" applyFill="1" applyBorder="1" applyAlignment="1">
      <alignment horizontal="center" vertical="top"/>
    </xf>
    <xf numFmtId="0" fontId="39" fillId="0" borderId="18" xfId="120" applyFont="1" applyFill="1" applyBorder="1" applyAlignment="1">
      <alignment vertical="top" wrapText="1"/>
    </xf>
    <xf numFmtId="0" fontId="39" fillId="0" borderId="18" xfId="120" applyFont="1" applyFill="1" applyBorder="1" applyAlignment="1">
      <alignment horizontal="left" vertical="top" wrapText="1"/>
    </xf>
    <xf numFmtId="0" fontId="41" fillId="0" borderId="18" xfId="120" applyFont="1" applyFill="1" applyBorder="1" applyAlignment="1">
      <alignment vertical="top" wrapText="1"/>
    </xf>
    <xf numFmtId="0" fontId="41" fillId="0" borderId="18" xfId="120" applyFont="1" applyFill="1" applyBorder="1" applyAlignment="1">
      <alignment horizontal="center" vertical="top" wrapText="1"/>
    </xf>
    <xf numFmtId="0" fontId="41" fillId="0" borderId="18" xfId="121" applyFont="1" applyFill="1" applyBorder="1" applyAlignment="1">
      <alignment horizontal="right" vertical="top" wrapText="1"/>
    </xf>
    <xf numFmtId="0" fontId="41" fillId="0" borderId="23" xfId="121" applyFont="1" applyFill="1" applyBorder="1" applyAlignment="1">
      <alignment horizontal="right" vertical="top" wrapText="1"/>
    </xf>
    <xf numFmtId="0" fontId="40" fillId="0" borderId="18" xfId="0" applyFont="1" applyFill="1" applyBorder="1" applyAlignment="1">
      <alignment horizontal="center" vertical="top" wrapText="1"/>
    </xf>
    <xf numFmtId="0" fontId="40" fillId="0" borderId="18" xfId="0" applyFont="1" applyFill="1" applyBorder="1" applyAlignment="1">
      <alignment horizontal="left" vertical="top" wrapText="1"/>
    </xf>
    <xf numFmtId="0" fontId="39" fillId="0" borderId="18" xfId="124" applyFont="1" applyFill="1" applyBorder="1" applyAlignment="1">
      <alignment horizontal="left" vertical="top" wrapText="1"/>
    </xf>
    <xf numFmtId="0" fontId="39" fillId="0" borderId="18" xfId="126" applyNumberFormat="1" applyFont="1" applyFill="1" applyBorder="1" applyAlignment="1">
      <alignment horizontal="left" vertical="top" wrapText="1" shrinkToFit="1"/>
    </xf>
    <xf numFmtId="0" fontId="41" fillId="0" borderId="18" xfId="124" applyFont="1" applyFill="1" applyBorder="1" applyAlignment="1">
      <alignment horizontal="center" vertical="top" wrapText="1"/>
    </xf>
    <xf numFmtId="0" fontId="41" fillId="0" borderId="18" xfId="124" applyFont="1" applyFill="1" applyBorder="1" applyAlignment="1">
      <alignment horizontal="right" vertical="top" wrapText="1"/>
    </xf>
    <xf numFmtId="0" fontId="39" fillId="0" borderId="18" xfId="121" applyFont="1" applyFill="1" applyBorder="1" applyAlignment="1">
      <alignment horizontal="left" vertical="top" wrapText="1"/>
    </xf>
    <xf numFmtId="0" fontId="41" fillId="0" borderId="18" xfId="121" applyFont="1" applyBorder="1" applyAlignment="1">
      <alignment horizontal="center" vertical="top"/>
    </xf>
    <xf numFmtId="0" fontId="41" fillId="0" borderId="18" xfId="121" applyFont="1" applyBorder="1" applyAlignment="1">
      <alignment horizontal="left" vertical="top" wrapText="1"/>
    </xf>
    <xf numFmtId="0" fontId="41" fillId="0" borderId="18" xfId="121" applyFont="1" applyBorder="1" applyAlignment="1">
      <alignment horizontal="right" vertical="top"/>
    </xf>
    <xf numFmtId="0" fontId="39" fillId="0" borderId="18" xfId="120" applyFont="1" applyFill="1" applyBorder="1" applyAlignment="1">
      <alignment horizontal="center" vertical="top" wrapText="1"/>
    </xf>
    <xf numFmtId="0" fontId="41" fillId="0" borderId="18" xfId="120" applyFont="1" applyFill="1" applyBorder="1" applyAlignment="1">
      <alignment horizontal="right" vertical="top" wrapText="1"/>
    </xf>
    <xf numFmtId="0" fontId="41" fillId="0" borderId="18" xfId="120" applyFont="1" applyFill="1" applyBorder="1" applyAlignment="1">
      <alignment horizontal="left" vertical="top"/>
    </xf>
    <xf numFmtId="0" fontId="39" fillId="0" borderId="18" xfId="120" applyFont="1" applyFill="1" applyBorder="1" applyAlignment="1">
      <alignment horizontal="left" vertical="top"/>
    </xf>
    <xf numFmtId="3" fontId="41" fillId="36" borderId="19" xfId="0" applyNumberFormat="1" applyFont="1" applyFill="1" applyBorder="1" applyAlignment="1">
      <alignment vertical="top" wrapText="1"/>
    </xf>
    <xf numFmtId="16" fontId="41" fillId="0" borderId="18" xfId="121" applyNumberFormat="1" applyFont="1" applyFill="1" applyBorder="1" applyAlignment="1">
      <alignment horizontal="center" vertical="top" wrapText="1"/>
    </xf>
    <xf numFmtId="0" fontId="39" fillId="0" borderId="18" xfId="121" applyFont="1" applyFill="1" applyBorder="1" applyAlignment="1">
      <alignment horizontal="center" vertical="top" wrapText="1"/>
    </xf>
    <xf numFmtId="0" fontId="39" fillId="0" borderId="18" xfId="121" applyFont="1" applyBorder="1" applyAlignment="1">
      <alignment horizontal="left" vertical="top" wrapText="1"/>
    </xf>
    <xf numFmtId="0" fontId="41" fillId="0" borderId="18" xfId="121" applyFont="1" applyFill="1" applyBorder="1" applyAlignment="1">
      <alignment horizontal="center" vertical="center" wrapText="1"/>
    </xf>
    <xf numFmtId="0" fontId="39" fillId="0" borderId="18" xfId="121" applyNumberFormat="1" applyFont="1" applyFill="1" applyBorder="1" applyAlignment="1">
      <alignment horizontal="left" vertical="top" wrapText="1"/>
    </xf>
    <xf numFmtId="0" fontId="39" fillId="0" borderId="18" xfId="121" applyNumberFormat="1" applyFont="1" applyFill="1" applyBorder="1" applyAlignment="1">
      <alignment horizontal="center" vertical="top" wrapText="1"/>
    </xf>
    <xf numFmtId="49" fontId="39" fillId="0" borderId="18" xfId="121" applyNumberFormat="1" applyFont="1" applyFill="1" applyBorder="1" applyAlignment="1">
      <alignment horizontal="left" vertical="top" wrapText="1"/>
    </xf>
    <xf numFmtId="14" fontId="42" fillId="30" borderId="19" xfId="0" applyNumberFormat="1" applyFont="1" applyFill="1" applyBorder="1" applyAlignment="1">
      <alignment vertical="top" wrapText="1"/>
    </xf>
    <xf numFmtId="0" fontId="42" fillId="30" borderId="19" xfId="0" applyFont="1" applyFill="1" applyBorder="1" applyAlignment="1">
      <alignment vertical="top" wrapText="1"/>
    </xf>
    <xf numFmtId="0" fontId="42" fillId="30" borderId="19" xfId="0" applyFont="1" applyFill="1" applyBorder="1" applyAlignment="1">
      <alignment horizontal="left" vertical="top" wrapText="1"/>
    </xf>
    <xf numFmtId="0" fontId="42" fillId="30" borderId="24" xfId="0" applyFont="1" applyFill="1" applyBorder="1" applyAlignment="1">
      <alignment horizontal="left" vertical="top" wrapText="1"/>
    </xf>
    <xf numFmtId="0" fontId="39" fillId="34" borderId="19" xfId="0" applyFont="1" applyFill="1" applyBorder="1" applyAlignment="1">
      <alignment vertical="top"/>
    </xf>
    <xf numFmtId="165" fontId="39" fillId="34" borderId="19" xfId="0" applyNumberFormat="1" applyFont="1" applyFill="1" applyBorder="1" applyAlignment="1">
      <alignment horizontal="center" vertical="top"/>
    </xf>
    <xf numFmtId="0" fontId="39" fillId="34" borderId="24" xfId="0" applyFont="1" applyFill="1" applyBorder="1" applyAlignment="1">
      <alignment horizontal="left" vertical="top" wrapText="1"/>
    </xf>
    <xf numFmtId="0" fontId="39" fillId="34" borderId="24" xfId="1" applyFont="1" applyFill="1" applyBorder="1" applyAlignment="1">
      <alignment vertical="top" wrapText="1"/>
    </xf>
    <xf numFmtId="0" fontId="39" fillId="35" borderId="19" xfId="0" applyFont="1" applyFill="1" applyBorder="1" applyAlignment="1">
      <alignment vertical="top"/>
    </xf>
    <xf numFmtId="165" fontId="39" fillId="35" borderId="19" xfId="0" applyNumberFormat="1" applyFont="1" applyFill="1" applyBorder="1" applyAlignment="1">
      <alignment horizontal="center" vertical="top"/>
    </xf>
    <xf numFmtId="0" fontId="39" fillId="35" borderId="24" xfId="0" applyFont="1" applyFill="1" applyBorder="1" applyAlignment="1">
      <alignment horizontal="left" vertical="top" wrapText="1"/>
    </xf>
    <xf numFmtId="0" fontId="39" fillId="35" borderId="24" xfId="1" applyFont="1" applyFill="1" applyBorder="1" applyAlignment="1">
      <alignment vertical="top" wrapText="1"/>
    </xf>
    <xf numFmtId="0" fontId="39" fillId="30" borderId="14" xfId="1" applyFont="1" applyFill="1" applyBorder="1" applyAlignment="1">
      <alignment horizontal="left" vertical="top" wrapText="1"/>
    </xf>
    <xf numFmtId="0" fontId="39" fillId="30" borderId="14" xfId="1" applyFont="1" applyFill="1" applyBorder="1" applyAlignment="1">
      <alignment vertical="top" wrapText="1"/>
    </xf>
    <xf numFmtId="165" fontId="42" fillId="30" borderId="19" xfId="0" applyNumberFormat="1" applyFont="1" applyFill="1" applyBorder="1" applyAlignment="1">
      <alignment horizontal="left" vertical="top"/>
    </xf>
    <xf numFmtId="165" fontId="42" fillId="30" borderId="19" xfId="0" applyNumberFormat="1" applyFont="1" applyFill="1" applyBorder="1" applyAlignment="1">
      <alignment horizontal="center" vertical="top"/>
    </xf>
    <xf numFmtId="165" fontId="42" fillId="30" borderId="24" xfId="0" applyNumberFormat="1" applyFont="1" applyFill="1" applyBorder="1" applyAlignment="1">
      <alignment horizontal="left" vertical="top" wrapText="1"/>
    </xf>
    <xf numFmtId="0" fontId="39" fillId="33" borderId="19" xfId="0" applyFont="1" applyFill="1" applyBorder="1" applyAlignment="1">
      <alignment horizontal="left" vertical="top"/>
    </xf>
    <xf numFmtId="165" fontId="39" fillId="33" borderId="19" xfId="0" applyNumberFormat="1" applyFont="1" applyFill="1" applyBorder="1" applyAlignment="1">
      <alignment horizontal="center" vertical="top"/>
    </xf>
    <xf numFmtId="0" fontId="39" fillId="33" borderId="24" xfId="0" applyFont="1" applyFill="1" applyBorder="1" applyAlignment="1">
      <alignment horizontal="left" vertical="top" wrapText="1"/>
    </xf>
    <xf numFmtId="165" fontId="39" fillId="35" borderId="19" xfId="0" applyNumberFormat="1" applyFont="1" applyFill="1" applyBorder="1" applyAlignment="1">
      <alignment horizontal="left" vertical="top"/>
    </xf>
    <xf numFmtId="165" fontId="39" fillId="35" borderId="24" xfId="0" applyNumberFormat="1" applyFont="1" applyFill="1" applyBorder="1" applyAlignment="1">
      <alignment horizontal="left" vertical="top" wrapText="1"/>
    </xf>
    <xf numFmtId="0" fontId="39" fillId="38" borderId="25" xfId="120" applyFont="1" applyFill="1" applyBorder="1" applyAlignment="1">
      <alignment vertical="top"/>
    </xf>
    <xf numFmtId="0" fontId="39" fillId="38" borderId="25" xfId="120" applyFont="1" applyFill="1" applyBorder="1" applyAlignment="1">
      <alignment horizontal="center" vertical="top"/>
    </xf>
    <xf numFmtId="0" fontId="39" fillId="38" borderId="25" xfId="120" applyFont="1" applyFill="1" applyBorder="1" applyAlignment="1">
      <alignment vertical="top" wrapText="1"/>
    </xf>
    <xf numFmtId="0" fontId="39" fillId="38" borderId="25" xfId="120" applyFont="1" applyFill="1" applyBorder="1" applyAlignment="1">
      <alignment horizontal="left" vertical="top" wrapText="1"/>
    </xf>
    <xf numFmtId="3" fontId="39" fillId="38" borderId="14" xfId="1" applyNumberFormat="1" applyFont="1" applyFill="1" applyBorder="1" applyAlignment="1">
      <alignment horizontal="right" vertical="top"/>
    </xf>
    <xf numFmtId="3" fontId="39" fillId="38" borderId="15" xfId="1" applyNumberFormat="1" applyFont="1" applyFill="1" applyBorder="1" applyAlignment="1">
      <alignment horizontal="right" vertical="top"/>
    </xf>
    <xf numFmtId="0" fontId="39" fillId="38" borderId="18" xfId="120" applyFont="1" applyFill="1" applyBorder="1" applyAlignment="1">
      <alignment vertical="top"/>
    </xf>
    <xf numFmtId="0" fontId="39" fillId="38" borderId="18" xfId="120" applyFont="1" applyFill="1" applyBorder="1" applyAlignment="1">
      <alignment horizontal="center" vertical="top"/>
    </xf>
    <xf numFmtId="0" fontId="39" fillId="38" borderId="18" xfId="120" applyFont="1" applyFill="1" applyBorder="1" applyAlignment="1">
      <alignment vertical="top" wrapText="1"/>
    </xf>
    <xf numFmtId="0" fontId="39" fillId="38" borderId="18" xfId="120" applyFont="1" applyFill="1" applyBorder="1" applyAlignment="1">
      <alignment horizontal="left" vertical="top" wrapText="1"/>
    </xf>
    <xf numFmtId="3" fontId="41" fillId="38" borderId="15" xfId="1" applyNumberFormat="1" applyFont="1" applyFill="1" applyBorder="1" applyAlignment="1">
      <alignment horizontal="right" vertical="top"/>
    </xf>
    <xf numFmtId="0" fontId="41" fillId="38" borderId="18" xfId="120" applyFont="1" applyFill="1" applyBorder="1" applyAlignment="1">
      <alignment vertical="top"/>
    </xf>
    <xf numFmtId="0" fontId="41" fillId="38" borderId="18" xfId="120" applyFont="1" applyFill="1" applyBorder="1" applyAlignment="1">
      <alignment horizontal="center" vertical="top"/>
    </xf>
    <xf numFmtId="0" fontId="41" fillId="38" borderId="18" xfId="120" applyFont="1" applyFill="1" applyBorder="1" applyAlignment="1">
      <alignment vertical="top" wrapText="1"/>
    </xf>
    <xf numFmtId="0" fontId="41" fillId="38" borderId="18" xfId="120" applyFont="1" applyFill="1" applyBorder="1" applyAlignment="1">
      <alignment horizontal="left" vertical="top" wrapText="1"/>
    </xf>
    <xf numFmtId="0" fontId="41" fillId="38" borderId="18" xfId="120" applyFont="1" applyFill="1" applyBorder="1" applyAlignment="1">
      <alignment horizontal="center" vertical="top" wrapText="1"/>
    </xf>
    <xf numFmtId="0" fontId="41" fillId="38" borderId="18" xfId="121" applyFont="1" applyFill="1" applyBorder="1" applyAlignment="1">
      <alignment horizontal="center" vertical="top" wrapText="1"/>
    </xf>
    <xf numFmtId="0" fontId="41" fillId="38" borderId="18" xfId="121" applyFont="1" applyFill="1" applyBorder="1" applyAlignment="1">
      <alignment horizontal="right" vertical="top" wrapText="1"/>
    </xf>
    <xf numFmtId="0" fontId="41" fillId="38" borderId="18" xfId="121" applyFont="1" applyFill="1" applyBorder="1" applyAlignment="1">
      <alignment horizontal="left" vertical="top" wrapText="1"/>
    </xf>
    <xf numFmtId="0" fontId="41" fillId="38" borderId="23" xfId="121" applyFont="1" applyFill="1" applyBorder="1" applyAlignment="1">
      <alignment horizontal="right" vertical="top" wrapText="1"/>
    </xf>
    <xf numFmtId="0" fontId="40" fillId="38" borderId="18" xfId="0" applyFont="1" applyFill="1" applyBorder="1" applyAlignment="1">
      <alignment horizontal="center" vertical="top" wrapText="1"/>
    </xf>
    <xf numFmtId="0" fontId="40" fillId="38" borderId="18" xfId="0" applyFont="1" applyFill="1" applyBorder="1" applyAlignment="1">
      <alignment horizontal="left" vertical="top" wrapText="1"/>
    </xf>
    <xf numFmtId="0" fontId="39" fillId="38" borderId="18" xfId="124" applyFont="1" applyFill="1" applyBorder="1" applyAlignment="1">
      <alignment horizontal="left" vertical="top" wrapText="1"/>
    </xf>
    <xf numFmtId="0" fontId="39" fillId="38" borderId="18" xfId="126" applyNumberFormat="1" applyFont="1" applyFill="1" applyBorder="1" applyAlignment="1">
      <alignment horizontal="left" vertical="top" wrapText="1" shrinkToFit="1"/>
    </xf>
    <xf numFmtId="0" fontId="41" fillId="38" borderId="18" xfId="124" applyFont="1" applyFill="1" applyBorder="1" applyAlignment="1">
      <alignment horizontal="center" vertical="top" wrapText="1"/>
    </xf>
    <xf numFmtId="0" fontId="41" fillId="38" borderId="18" xfId="124" applyFont="1" applyFill="1" applyBorder="1" applyAlignment="1">
      <alignment horizontal="right" vertical="top" wrapText="1"/>
    </xf>
    <xf numFmtId="0" fontId="39" fillId="38" borderId="18" xfId="121" applyFont="1" applyFill="1" applyBorder="1" applyAlignment="1">
      <alignment horizontal="left" vertical="top" wrapText="1"/>
    </xf>
    <xf numFmtId="0" fontId="41" fillId="38" borderId="18" xfId="121" applyFont="1" applyFill="1" applyBorder="1" applyAlignment="1">
      <alignment horizontal="center" vertical="top"/>
    </xf>
    <xf numFmtId="0" fontId="41" fillId="38" borderId="18" xfId="121" applyFont="1" applyFill="1" applyBorder="1" applyAlignment="1">
      <alignment horizontal="right" vertical="top"/>
    </xf>
    <xf numFmtId="0" fontId="39" fillId="38" borderId="18" xfId="120" applyFont="1" applyFill="1" applyBorder="1" applyAlignment="1">
      <alignment horizontal="center" vertical="top" wrapText="1"/>
    </xf>
    <xf numFmtId="0" fontId="41" fillId="38" borderId="18" xfId="120" applyFont="1" applyFill="1" applyBorder="1" applyAlignment="1">
      <alignment horizontal="right" vertical="top" wrapText="1"/>
    </xf>
    <xf numFmtId="0" fontId="41" fillId="38" borderId="18" xfId="120" applyFont="1" applyFill="1" applyBorder="1" applyAlignment="1">
      <alignment horizontal="left" vertical="top"/>
    </xf>
    <xf numFmtId="0" fontId="39" fillId="38" borderId="18" xfId="120" applyFont="1" applyFill="1" applyBorder="1" applyAlignment="1">
      <alignment horizontal="left" vertical="top"/>
    </xf>
    <xf numFmtId="16" fontId="41" fillId="38" borderId="18" xfId="121" applyNumberFormat="1" applyFont="1" applyFill="1" applyBorder="1" applyAlignment="1">
      <alignment horizontal="center" vertical="top" wrapText="1"/>
    </xf>
    <xf numFmtId="0" fontId="39" fillId="38" borderId="18" xfId="121" applyFont="1" applyFill="1" applyBorder="1" applyAlignment="1">
      <alignment horizontal="center" vertical="top" wrapText="1"/>
    </xf>
    <xf numFmtId="0" fontId="41" fillId="38" borderId="18" xfId="121" applyFont="1" applyFill="1" applyBorder="1" applyAlignment="1">
      <alignment horizontal="center" vertical="center" wrapText="1"/>
    </xf>
    <xf numFmtId="0" fontId="39" fillId="38" borderId="18" xfId="121" applyNumberFormat="1" applyFont="1" applyFill="1" applyBorder="1" applyAlignment="1">
      <alignment horizontal="left" vertical="top" wrapText="1"/>
    </xf>
    <xf numFmtId="0" fontId="39" fillId="38" borderId="18" xfId="121" applyNumberFormat="1" applyFont="1" applyFill="1" applyBorder="1" applyAlignment="1">
      <alignment horizontal="center" vertical="top" wrapText="1"/>
    </xf>
    <xf numFmtId="49" fontId="39" fillId="38" borderId="18" xfId="121" applyNumberFormat="1" applyFont="1" applyFill="1" applyBorder="1" applyAlignment="1">
      <alignment horizontal="left" vertical="top" wrapText="1"/>
    </xf>
    <xf numFmtId="0" fontId="39" fillId="33" borderId="19" xfId="0" applyFont="1" applyFill="1" applyBorder="1" applyAlignment="1">
      <alignment vertical="top"/>
    </xf>
    <xf numFmtId="0" fontId="42" fillId="30" borderId="19" xfId="0" applyFont="1" applyFill="1" applyBorder="1" applyAlignment="1">
      <alignment horizontal="left" vertical="center" wrapText="1"/>
    </xf>
    <xf numFmtId="165" fontId="41" fillId="30" borderId="19" xfId="0" applyNumberFormat="1" applyFont="1" applyFill="1" applyBorder="1" applyAlignment="1">
      <alignment horizontal="center" vertical="center" wrapText="1"/>
    </xf>
    <xf numFmtId="0" fontId="42" fillId="30" borderId="19" xfId="0" applyFont="1" applyFill="1" applyBorder="1" applyAlignment="1">
      <alignment horizontal="center" vertical="center" wrapText="1"/>
    </xf>
    <xf numFmtId="0" fontId="42" fillId="30" borderId="24" xfId="0" applyFont="1" applyFill="1" applyBorder="1" applyAlignment="1">
      <alignment horizontal="left" vertical="center" wrapText="1"/>
    </xf>
    <xf numFmtId="165" fontId="41" fillId="30" borderId="18" xfId="0" applyNumberFormat="1" applyFont="1" applyFill="1" applyBorder="1" applyAlignment="1">
      <alignment horizontal="center" vertical="center" wrapText="1"/>
    </xf>
    <xf numFmtId="0" fontId="42" fillId="30" borderId="23" xfId="0" applyFont="1" applyFill="1" applyBorder="1" applyAlignment="1">
      <alignment horizontal="left" vertical="center" wrapText="1"/>
    </xf>
    <xf numFmtId="0" fontId="39" fillId="0" borderId="25" xfId="120" applyFont="1" applyFill="1" applyBorder="1" applyAlignment="1">
      <alignment vertical="top"/>
    </xf>
    <xf numFmtId="0" fontId="39" fillId="0" borderId="25" xfId="120" applyFont="1" applyFill="1" applyBorder="1" applyAlignment="1">
      <alignment horizontal="center" vertical="top"/>
    </xf>
    <xf numFmtId="0" fontId="39" fillId="0" borderId="25" xfId="120" applyFont="1" applyFill="1" applyBorder="1" applyAlignment="1">
      <alignment vertical="top" wrapText="1"/>
    </xf>
    <xf numFmtId="0" fontId="39" fillId="0" borderId="25" xfId="120" applyFont="1" applyFill="1" applyBorder="1" applyAlignment="1">
      <alignment horizontal="left" vertical="top" wrapText="1"/>
    </xf>
    <xf numFmtId="165" fontId="43" fillId="30" borderId="19" xfId="0" applyNumberFormat="1" applyFont="1" applyFill="1" applyBorder="1" applyAlignment="1">
      <alignment horizontal="center" vertical="center" wrapText="1"/>
    </xf>
    <xf numFmtId="0" fontId="44" fillId="30" borderId="19" xfId="0" applyFont="1" applyFill="1" applyBorder="1" applyAlignment="1">
      <alignment horizontal="center" vertical="center" wrapText="1"/>
    </xf>
    <xf numFmtId="3" fontId="39" fillId="0" borderId="33" xfId="1" applyNumberFormat="1" applyFont="1" applyFill="1" applyBorder="1" applyAlignment="1">
      <alignment horizontal="right" vertical="top"/>
    </xf>
    <xf numFmtId="0" fontId="39" fillId="0" borderId="19" xfId="120" applyFont="1" applyFill="1" applyBorder="1" applyAlignment="1">
      <alignment vertical="top"/>
    </xf>
    <xf numFmtId="0" fontId="39" fillId="0" borderId="19" xfId="120" applyFont="1" applyFill="1" applyBorder="1" applyAlignment="1">
      <alignment horizontal="center" vertical="top"/>
    </xf>
    <xf numFmtId="0" fontId="39" fillId="0" borderId="19" xfId="120" applyFont="1" applyFill="1" applyBorder="1" applyAlignment="1">
      <alignment vertical="top" wrapText="1"/>
    </xf>
    <xf numFmtId="0" fontId="39" fillId="0" borderId="19" xfId="120" applyFont="1" applyFill="1" applyBorder="1" applyAlignment="1">
      <alignment horizontal="left" vertical="top" wrapText="1"/>
    </xf>
    <xf numFmtId="3" fontId="39" fillId="0" borderId="19" xfId="1" applyNumberFormat="1" applyFont="1" applyFill="1" applyBorder="1" applyAlignment="1">
      <alignment horizontal="right" vertical="top"/>
    </xf>
    <xf numFmtId="3" fontId="41" fillId="36" borderId="19" xfId="1" applyNumberFormat="1" applyFont="1" applyFill="1" applyBorder="1" applyAlignment="1">
      <alignment horizontal="right" vertical="top"/>
    </xf>
    <xf numFmtId="0" fontId="42" fillId="30" borderId="19" xfId="0" applyFont="1" applyFill="1" applyBorder="1" applyAlignment="1">
      <alignment wrapText="1"/>
    </xf>
    <xf numFmtId="0" fontId="40" fillId="30" borderId="26" xfId="0" applyFont="1" applyFill="1" applyBorder="1" applyAlignment="1">
      <alignment wrapText="1"/>
    </xf>
    <xf numFmtId="0" fontId="39" fillId="0" borderId="19" xfId="121" applyNumberFormat="1" applyFont="1" applyFill="1" applyBorder="1" applyAlignment="1">
      <alignment horizontal="left" vertical="top" wrapText="1"/>
    </xf>
    <xf numFmtId="0" fontId="39" fillId="0" borderId="19" xfId="121" applyNumberFormat="1" applyFont="1" applyFill="1" applyBorder="1" applyAlignment="1">
      <alignment horizontal="center" vertical="top" wrapText="1"/>
    </xf>
    <xf numFmtId="49" fontId="39" fillId="0" borderId="19" xfId="121" applyNumberFormat="1" applyFont="1" applyFill="1" applyBorder="1" applyAlignment="1">
      <alignment horizontal="left" vertical="top" wrapText="1"/>
    </xf>
    <xf numFmtId="0" fontId="41" fillId="0" borderId="25" xfId="121" applyFont="1" applyFill="1" applyBorder="1" applyAlignment="1">
      <alignment horizontal="left" vertical="top" wrapText="1"/>
    </xf>
    <xf numFmtId="0" fontId="41" fillId="0" borderId="25" xfId="121" applyFont="1" applyFill="1" applyBorder="1" applyAlignment="1">
      <alignment horizontal="center" vertical="top" wrapText="1"/>
    </xf>
    <xf numFmtId="0" fontId="39" fillId="34" borderId="18" xfId="0" applyFont="1" applyFill="1" applyBorder="1" applyAlignment="1">
      <alignment horizontal="center" vertical="center" wrapText="1"/>
    </xf>
    <xf numFmtId="165" fontId="39" fillId="34" borderId="18" xfId="0" applyNumberFormat="1" applyFont="1" applyFill="1" applyBorder="1" applyAlignment="1">
      <alignment horizontal="center" vertical="center" wrapText="1"/>
    </xf>
    <xf numFmtId="0" fontId="39" fillId="34" borderId="23" xfId="0" applyFont="1" applyFill="1" applyBorder="1" applyAlignment="1">
      <alignment horizontal="left" vertical="center" wrapText="1"/>
    </xf>
    <xf numFmtId="0" fontId="39" fillId="37" borderId="18" xfId="0" applyFont="1" applyFill="1" applyBorder="1" applyAlignment="1">
      <alignment horizontal="center" vertical="center" wrapText="1"/>
    </xf>
    <xf numFmtId="165" fontId="39" fillId="37" borderId="18" xfId="0" applyNumberFormat="1" applyFont="1" applyFill="1" applyBorder="1" applyAlignment="1">
      <alignment horizontal="center" vertical="center" wrapText="1"/>
    </xf>
    <xf numFmtId="0" fontId="39" fillId="37" borderId="23" xfId="0" applyFont="1" applyFill="1" applyBorder="1" applyAlignment="1">
      <alignment horizontal="left" vertical="center" wrapText="1"/>
    </xf>
    <xf numFmtId="0" fontId="39" fillId="37" borderId="24" xfId="1" applyFont="1" applyFill="1" applyBorder="1" applyAlignment="1">
      <alignment vertical="top" wrapText="1"/>
    </xf>
    <xf numFmtId="3" fontId="41" fillId="36" borderId="28" xfId="1" applyNumberFormat="1" applyFont="1" applyFill="1" applyBorder="1" applyAlignment="1">
      <alignment horizontal="right" vertical="top"/>
    </xf>
    <xf numFmtId="0" fontId="40" fillId="30" borderId="0" xfId="0" applyFont="1" applyFill="1"/>
    <xf numFmtId="0" fontId="39" fillId="30" borderId="27" xfId="1" applyFont="1" applyFill="1" applyBorder="1" applyAlignment="1">
      <alignment horizontal="left" vertical="top" wrapText="1"/>
    </xf>
    <xf numFmtId="165" fontId="39" fillId="30" borderId="19" xfId="0" applyNumberFormat="1" applyFont="1" applyFill="1" applyBorder="1" applyAlignment="1">
      <alignment horizontal="left" vertical="top"/>
    </xf>
    <xf numFmtId="165" fontId="39" fillId="30" borderId="19" xfId="0" applyNumberFormat="1" applyFont="1" applyFill="1" applyBorder="1" applyAlignment="1">
      <alignment horizontal="center" vertical="top"/>
    </xf>
    <xf numFmtId="165" fontId="39" fillId="30" borderId="24" xfId="0" applyNumberFormat="1" applyFont="1" applyFill="1" applyBorder="1" applyAlignment="1">
      <alignment horizontal="left" vertical="top" wrapText="1"/>
    </xf>
    <xf numFmtId="0" fontId="39" fillId="0" borderId="22" xfId="121" applyNumberFormat="1" applyFont="1" applyFill="1" applyBorder="1" applyAlignment="1">
      <alignment horizontal="left" vertical="top" wrapText="1"/>
    </xf>
    <xf numFmtId="0" fontId="39" fillId="0" borderId="22" xfId="121" applyNumberFormat="1" applyFont="1" applyFill="1" applyBorder="1" applyAlignment="1">
      <alignment horizontal="center" vertical="top" wrapText="1"/>
    </xf>
    <xf numFmtId="0" fontId="39" fillId="0" borderId="22" xfId="120" applyFont="1" applyFill="1" applyBorder="1" applyAlignment="1">
      <alignment vertical="top" wrapText="1"/>
    </xf>
    <xf numFmtId="49" fontId="39" fillId="0" borderId="22" xfId="121" applyNumberFormat="1" applyFont="1" applyFill="1" applyBorder="1" applyAlignment="1">
      <alignment horizontal="left" vertical="top" wrapText="1"/>
    </xf>
    <xf numFmtId="3" fontId="39" fillId="0" borderId="16" xfId="1" applyNumberFormat="1" applyFont="1" applyFill="1" applyBorder="1" applyAlignment="1">
      <alignment horizontal="right" vertical="top"/>
    </xf>
    <xf numFmtId="165" fontId="39" fillId="37" borderId="19" xfId="0" applyNumberFormat="1" applyFont="1" applyFill="1" applyBorder="1" applyAlignment="1">
      <alignment horizontal="left" vertical="top"/>
    </xf>
    <xf numFmtId="165" fontId="39" fillId="37" borderId="19" xfId="0" applyNumberFormat="1" applyFont="1" applyFill="1" applyBorder="1" applyAlignment="1">
      <alignment horizontal="center" vertical="top"/>
    </xf>
    <xf numFmtId="165" fontId="39" fillId="37" borderId="24" xfId="0" applyNumberFormat="1" applyFont="1" applyFill="1" applyBorder="1" applyAlignment="1">
      <alignment horizontal="left" vertical="top" wrapText="1"/>
    </xf>
    <xf numFmtId="0" fontId="40" fillId="38" borderId="0" xfId="0" applyFont="1" applyFill="1"/>
    <xf numFmtId="0" fontId="40" fillId="0" borderId="0" xfId="0" applyFont="1" applyAlignment="1">
      <alignment horizontal="left"/>
    </xf>
    <xf numFmtId="3" fontId="45" fillId="0" borderId="0" xfId="0" applyNumberFormat="1" applyFont="1" applyFill="1"/>
    <xf numFmtId="0" fontId="46" fillId="0" borderId="0" xfId="0" applyFont="1" applyAlignment="1">
      <alignment horizontal="left"/>
    </xf>
    <xf numFmtId="165" fontId="39" fillId="34" borderId="19" xfId="0" applyNumberFormat="1" applyFont="1" applyFill="1" applyBorder="1" applyAlignment="1">
      <alignment horizontal="left" vertical="top"/>
    </xf>
    <xf numFmtId="0" fontId="39" fillId="40" borderId="26" xfId="1" applyFont="1" applyFill="1" applyBorder="1" applyAlignment="1">
      <alignment vertical="top" wrapText="1"/>
    </xf>
    <xf numFmtId="4" fontId="39" fillId="0" borderId="19" xfId="1" applyNumberFormat="1" applyFont="1" applyFill="1" applyBorder="1" applyAlignment="1">
      <alignment horizontal="right" vertical="top"/>
    </xf>
    <xf numFmtId="4" fontId="39" fillId="40" borderId="26" xfId="1" applyNumberFormat="1" applyFont="1" applyFill="1" applyBorder="1" applyAlignment="1">
      <alignment vertical="top" wrapText="1"/>
    </xf>
    <xf numFmtId="4" fontId="39" fillId="34" borderId="26" xfId="1" applyNumberFormat="1" applyFont="1" applyFill="1" applyBorder="1" applyAlignment="1">
      <alignment vertical="top" wrapText="1"/>
    </xf>
    <xf numFmtId="4" fontId="39" fillId="34" borderId="24" xfId="1" applyNumberFormat="1" applyFont="1" applyFill="1" applyBorder="1" applyAlignment="1">
      <alignment vertical="top" wrapText="1"/>
    </xf>
    <xf numFmtId="4" fontId="39" fillId="30" borderId="24" xfId="1" applyNumberFormat="1" applyFont="1" applyFill="1" applyBorder="1" applyAlignment="1">
      <alignment vertical="top" wrapText="1"/>
    </xf>
    <xf numFmtId="165" fontId="48" fillId="37" borderId="24" xfId="0" applyNumberFormat="1" applyFont="1" applyFill="1" applyBorder="1" applyAlignment="1">
      <alignment horizontal="left" vertical="top" wrapText="1"/>
    </xf>
    <xf numFmtId="3" fontId="43" fillId="38" borderId="19" xfId="1" applyNumberFormat="1" applyFont="1" applyFill="1" applyBorder="1" applyAlignment="1">
      <alignment horizontal="right" vertical="top"/>
    </xf>
    <xf numFmtId="3" fontId="41" fillId="0" borderId="19" xfId="1" applyNumberFormat="1" applyFont="1" applyFill="1" applyBorder="1" applyAlignment="1">
      <alignment horizontal="right" vertical="top"/>
    </xf>
    <xf numFmtId="0" fontId="47" fillId="0" borderId="0" xfId="0" applyFont="1" applyAlignment="1">
      <alignment horizontal="center" vertical="center" wrapText="1"/>
    </xf>
    <xf numFmtId="0" fontId="39" fillId="40" borderId="24" xfId="129" applyFont="1" applyFill="1" applyBorder="1" applyAlignment="1">
      <alignment horizontal="left" vertical="top" wrapText="1"/>
    </xf>
    <xf numFmtId="0" fontId="39" fillId="40" borderId="26" xfId="129" applyFont="1" applyFill="1" applyBorder="1" applyAlignment="1">
      <alignment horizontal="left" vertical="top" wrapText="1"/>
    </xf>
    <xf numFmtId="0" fontId="39" fillId="39" borderId="19" xfId="129" applyNumberFormat="1" applyFont="1" applyFill="1" applyBorder="1" applyAlignment="1">
      <alignment horizontal="center" vertical="center" wrapText="1"/>
    </xf>
  </cellXfs>
  <cellStyles count="134">
    <cellStyle name="1. izcēlums" xfId="2" xr:uid="{00000000-0005-0000-0000-000000000000}"/>
    <cellStyle name="2. izcēlums" xfId="3" xr:uid="{00000000-0005-0000-0000-000001000000}"/>
    <cellStyle name="20% no 1. izcēluma" xfId="4" xr:uid="{00000000-0005-0000-0000-000002000000}"/>
    <cellStyle name="20% no 2. izcēluma" xfId="5" xr:uid="{00000000-0005-0000-0000-000003000000}"/>
    <cellStyle name="20% no 3. izcēluma" xfId="6" xr:uid="{00000000-0005-0000-0000-000004000000}"/>
    <cellStyle name="20% no 4. izcēluma" xfId="7" xr:uid="{00000000-0005-0000-0000-000005000000}"/>
    <cellStyle name="20% no 5. izcēluma" xfId="8" xr:uid="{00000000-0005-0000-0000-000006000000}"/>
    <cellStyle name="20% no 6. izcēluma" xfId="9" xr:uid="{00000000-0005-0000-0000-000007000000}"/>
    <cellStyle name="3. izcēlums " xfId="10" xr:uid="{00000000-0005-0000-0000-000008000000}"/>
    <cellStyle name="4. izcēlums" xfId="11" xr:uid="{00000000-0005-0000-0000-000009000000}"/>
    <cellStyle name="40% no 1. izcēluma" xfId="12" xr:uid="{00000000-0005-0000-0000-00000A000000}"/>
    <cellStyle name="40% no 2. izcēluma" xfId="13" xr:uid="{00000000-0005-0000-0000-00000B000000}"/>
    <cellStyle name="40% no 3. izcēluma" xfId="14" xr:uid="{00000000-0005-0000-0000-00000C000000}"/>
    <cellStyle name="40% no 4. izcēluma" xfId="15" xr:uid="{00000000-0005-0000-0000-00000D000000}"/>
    <cellStyle name="40% no 5. izcēluma" xfId="16" xr:uid="{00000000-0005-0000-0000-00000E000000}"/>
    <cellStyle name="40% no 6. izcēluma" xfId="17" xr:uid="{00000000-0005-0000-0000-00000F000000}"/>
    <cellStyle name="5. izcēlums" xfId="18" xr:uid="{00000000-0005-0000-0000-000010000000}"/>
    <cellStyle name="6. izcēlums" xfId="19" xr:uid="{00000000-0005-0000-0000-000011000000}"/>
    <cellStyle name="60% no 1. izcēluma" xfId="20" xr:uid="{00000000-0005-0000-0000-000012000000}"/>
    <cellStyle name="60% no 2. izcēluma" xfId="21" xr:uid="{00000000-0005-0000-0000-000013000000}"/>
    <cellStyle name="60% no 3. izcēluma" xfId="22" xr:uid="{00000000-0005-0000-0000-000014000000}"/>
    <cellStyle name="60% no 4. izcēluma" xfId="23" xr:uid="{00000000-0005-0000-0000-000015000000}"/>
    <cellStyle name="60% no 5. izcēluma" xfId="24" xr:uid="{00000000-0005-0000-0000-000016000000}"/>
    <cellStyle name="60% no 6. izcēluma" xfId="25" xr:uid="{00000000-0005-0000-0000-000017000000}"/>
    <cellStyle name="Accent1 - 20%" xfId="26" xr:uid="{00000000-0005-0000-0000-000018000000}"/>
    <cellStyle name="Accent1 - 40%" xfId="27" xr:uid="{00000000-0005-0000-0000-000019000000}"/>
    <cellStyle name="Accent1 - 60%" xfId="28" xr:uid="{00000000-0005-0000-0000-00001A000000}"/>
    <cellStyle name="Accent2 - 20%" xfId="29" xr:uid="{00000000-0005-0000-0000-00001B000000}"/>
    <cellStyle name="Accent2 - 40%" xfId="30" xr:uid="{00000000-0005-0000-0000-00001C000000}"/>
    <cellStyle name="Accent2 - 60%" xfId="31" xr:uid="{00000000-0005-0000-0000-00001D000000}"/>
    <cellStyle name="Accent3 - 20%" xfId="32" xr:uid="{00000000-0005-0000-0000-00001E000000}"/>
    <cellStyle name="Accent3 - 40%" xfId="33" xr:uid="{00000000-0005-0000-0000-00001F000000}"/>
    <cellStyle name="Accent3 - 60%" xfId="34" xr:uid="{00000000-0005-0000-0000-000020000000}"/>
    <cellStyle name="Accent4 - 20%" xfId="35" xr:uid="{00000000-0005-0000-0000-000021000000}"/>
    <cellStyle name="Accent4 - 40%" xfId="36" xr:uid="{00000000-0005-0000-0000-000022000000}"/>
    <cellStyle name="Accent4 - 60%" xfId="37" xr:uid="{00000000-0005-0000-0000-000023000000}"/>
    <cellStyle name="Accent5 - 20%" xfId="38" xr:uid="{00000000-0005-0000-0000-000024000000}"/>
    <cellStyle name="Accent5 - 40%" xfId="39" xr:uid="{00000000-0005-0000-0000-000025000000}"/>
    <cellStyle name="Accent5 - 60%" xfId="40" xr:uid="{00000000-0005-0000-0000-000026000000}"/>
    <cellStyle name="Accent6 - 20%" xfId="41" xr:uid="{00000000-0005-0000-0000-000027000000}"/>
    <cellStyle name="Accent6 - 40%" xfId="42" xr:uid="{00000000-0005-0000-0000-000028000000}"/>
    <cellStyle name="Accent6 - 60%" xfId="43" xr:uid="{00000000-0005-0000-0000-000029000000}"/>
    <cellStyle name="Aprēķināšana" xfId="44" xr:uid="{00000000-0005-0000-0000-00002A000000}"/>
    <cellStyle name="Brīdinājuma teksts" xfId="45" xr:uid="{00000000-0005-0000-0000-00002B000000}"/>
    <cellStyle name="Comma 2" xfId="130" xr:uid="{00000000-0005-0000-0000-00002C000000}"/>
    <cellStyle name="Emphasis 1" xfId="46" xr:uid="{00000000-0005-0000-0000-00002D000000}"/>
    <cellStyle name="Emphasis 2" xfId="47" xr:uid="{00000000-0005-0000-0000-00002E000000}"/>
    <cellStyle name="Emphasis 3" xfId="48" xr:uid="{00000000-0005-0000-0000-00002F000000}"/>
    <cellStyle name="exo" xfId="122" xr:uid="{00000000-0005-0000-0000-000030000000}"/>
    <cellStyle name="Ievade" xfId="49" xr:uid="{00000000-0005-0000-0000-000031000000}"/>
    <cellStyle name="Izvade" xfId="50" xr:uid="{00000000-0005-0000-0000-000032000000}"/>
    <cellStyle name="Koefic." xfId="123" xr:uid="{00000000-0005-0000-0000-000033000000}"/>
    <cellStyle name="Kopsumma" xfId="51" xr:uid="{00000000-0005-0000-0000-000034000000}"/>
    <cellStyle name="Labs" xfId="52" xr:uid="{00000000-0005-0000-0000-000035000000}"/>
    <cellStyle name="Neitrāls" xfId="53" xr:uid="{00000000-0005-0000-0000-000036000000}"/>
    <cellStyle name="Normal" xfId="0" builtinId="0"/>
    <cellStyle name="Normal 2" xfId="54" xr:uid="{00000000-0005-0000-0000-000038000000}"/>
    <cellStyle name="Normal 2 2" xfId="124" xr:uid="{00000000-0005-0000-0000-000039000000}"/>
    <cellStyle name="Normal 3" xfId="1" xr:uid="{00000000-0005-0000-0000-00003A000000}"/>
    <cellStyle name="Normal 4" xfId="121" xr:uid="{00000000-0005-0000-0000-00003B000000}"/>
    <cellStyle name="Normal 5" xfId="129" xr:uid="{00000000-0005-0000-0000-00003C000000}"/>
    <cellStyle name="Normal 5 2" xfId="133" xr:uid="{00000000-0005-0000-0000-00003D000000}"/>
    <cellStyle name="Normal 6" xfId="132" xr:uid="{00000000-0005-0000-0000-00003E000000}"/>
    <cellStyle name="Nosaukums" xfId="55" xr:uid="{00000000-0005-0000-0000-00003F000000}"/>
    <cellStyle name="Note 2" xfId="56" xr:uid="{00000000-0005-0000-0000-000040000000}"/>
    <cellStyle name="Parastais 2" xfId="131" xr:uid="{00000000-0005-0000-0000-000041000000}"/>
    <cellStyle name="Parastais_FMLikp01_p05_221205_pap_afp_makp" xfId="120" xr:uid="{00000000-0005-0000-0000-000042000000}"/>
    <cellStyle name="Paskaidrojošs teksts" xfId="57" xr:uid="{00000000-0005-0000-0000-000043000000}"/>
    <cellStyle name="Pārbaudes šūna" xfId="60" xr:uid="{00000000-0005-0000-0000-000044000000}"/>
    <cellStyle name="Pie??m." xfId="125" xr:uid="{00000000-0005-0000-0000-000045000000}"/>
    <cellStyle name="Piezīme" xfId="58" xr:uid="{00000000-0005-0000-0000-000046000000}"/>
    <cellStyle name="Piezīme 2" xfId="59" xr:uid="{00000000-0005-0000-0000-000047000000}"/>
    <cellStyle name="Saistītā šūna" xfId="61" xr:uid="{00000000-0005-0000-0000-000048000000}"/>
    <cellStyle name="SAPBEXaggData" xfId="62" xr:uid="{00000000-0005-0000-0000-000049000000}"/>
    <cellStyle name="SAPBEXaggDataEmph" xfId="63" xr:uid="{00000000-0005-0000-0000-00004A000000}"/>
    <cellStyle name="SAPBEXaggItem" xfId="64" xr:uid="{00000000-0005-0000-0000-00004B000000}"/>
    <cellStyle name="SAPBEXaggItemX" xfId="65" xr:uid="{00000000-0005-0000-0000-00004C000000}"/>
    <cellStyle name="SAPBEXchaText" xfId="66" xr:uid="{00000000-0005-0000-0000-00004D000000}"/>
    <cellStyle name="SAPBEXexcBad7" xfId="67" xr:uid="{00000000-0005-0000-0000-00004E000000}"/>
    <cellStyle name="SAPBEXexcBad8" xfId="68" xr:uid="{00000000-0005-0000-0000-00004F000000}"/>
    <cellStyle name="SAPBEXexcBad9" xfId="69" xr:uid="{00000000-0005-0000-0000-000050000000}"/>
    <cellStyle name="SAPBEXexcCritical4" xfId="70" xr:uid="{00000000-0005-0000-0000-000051000000}"/>
    <cellStyle name="SAPBEXexcCritical5" xfId="71" xr:uid="{00000000-0005-0000-0000-000052000000}"/>
    <cellStyle name="SAPBEXexcCritical6" xfId="72" xr:uid="{00000000-0005-0000-0000-000053000000}"/>
    <cellStyle name="SAPBEXexcGood1" xfId="73" xr:uid="{00000000-0005-0000-0000-000054000000}"/>
    <cellStyle name="SAPBEXexcGood2" xfId="74" xr:uid="{00000000-0005-0000-0000-000055000000}"/>
    <cellStyle name="SAPBEXexcGood3" xfId="75" xr:uid="{00000000-0005-0000-0000-000056000000}"/>
    <cellStyle name="SAPBEXfilterDrill" xfId="76" xr:uid="{00000000-0005-0000-0000-000057000000}"/>
    <cellStyle name="SAPBEXfilterItem" xfId="77" xr:uid="{00000000-0005-0000-0000-000058000000}"/>
    <cellStyle name="SAPBEXfilterText" xfId="78" xr:uid="{00000000-0005-0000-0000-000059000000}"/>
    <cellStyle name="SAPBEXfilterText 2" xfId="79" xr:uid="{00000000-0005-0000-0000-00005A000000}"/>
    <cellStyle name="SAPBEXformats" xfId="80" xr:uid="{00000000-0005-0000-0000-00005B000000}"/>
    <cellStyle name="SAPBEXheaderItem" xfId="81" xr:uid="{00000000-0005-0000-0000-00005C000000}"/>
    <cellStyle name="SAPBEXheaderItem 2" xfId="82" xr:uid="{00000000-0005-0000-0000-00005D000000}"/>
    <cellStyle name="SAPBEXheaderText" xfId="83" xr:uid="{00000000-0005-0000-0000-00005E000000}"/>
    <cellStyle name="SAPBEXheaderText 2" xfId="84" xr:uid="{00000000-0005-0000-0000-00005F000000}"/>
    <cellStyle name="SAPBEXHLevel0" xfId="85" xr:uid="{00000000-0005-0000-0000-000060000000}"/>
    <cellStyle name="SAPBEXHLevel0 2" xfId="86" xr:uid="{00000000-0005-0000-0000-000061000000}"/>
    <cellStyle name="SAPBEXHLevel0X" xfId="87" xr:uid="{00000000-0005-0000-0000-000062000000}"/>
    <cellStyle name="SAPBEXHLevel0X 2" xfId="88" xr:uid="{00000000-0005-0000-0000-000063000000}"/>
    <cellStyle name="SAPBEXHLevel1" xfId="89" xr:uid="{00000000-0005-0000-0000-000064000000}"/>
    <cellStyle name="SAPBEXHLevel1 2" xfId="90" xr:uid="{00000000-0005-0000-0000-000065000000}"/>
    <cellStyle name="SAPBEXHLevel1X" xfId="91" xr:uid="{00000000-0005-0000-0000-000066000000}"/>
    <cellStyle name="SAPBEXHLevel1X 2" xfId="92" xr:uid="{00000000-0005-0000-0000-000067000000}"/>
    <cellStyle name="SAPBEXHLevel2" xfId="93" xr:uid="{00000000-0005-0000-0000-000068000000}"/>
    <cellStyle name="SAPBEXHLevel2 2" xfId="94" xr:uid="{00000000-0005-0000-0000-000069000000}"/>
    <cellStyle name="SAPBEXHLevel2X" xfId="95" xr:uid="{00000000-0005-0000-0000-00006A000000}"/>
    <cellStyle name="SAPBEXHLevel2X 2" xfId="96" xr:uid="{00000000-0005-0000-0000-00006B000000}"/>
    <cellStyle name="SAPBEXHLevel3" xfId="97" xr:uid="{00000000-0005-0000-0000-00006C000000}"/>
    <cellStyle name="SAPBEXHLevel3 2" xfId="98" xr:uid="{00000000-0005-0000-0000-00006D000000}"/>
    <cellStyle name="SAPBEXHLevel3X" xfId="99" xr:uid="{00000000-0005-0000-0000-00006E000000}"/>
    <cellStyle name="SAPBEXHLevel3X 2" xfId="100" xr:uid="{00000000-0005-0000-0000-00006F000000}"/>
    <cellStyle name="SAPBEXinputData" xfId="101" xr:uid="{00000000-0005-0000-0000-000070000000}"/>
    <cellStyle name="SAPBEXinputData 2" xfId="102" xr:uid="{00000000-0005-0000-0000-000071000000}"/>
    <cellStyle name="SAPBEXresData" xfId="103" xr:uid="{00000000-0005-0000-0000-000072000000}"/>
    <cellStyle name="SAPBEXresDataEmph" xfId="104" xr:uid="{00000000-0005-0000-0000-000073000000}"/>
    <cellStyle name="SAPBEXresItem" xfId="105" xr:uid="{00000000-0005-0000-0000-000074000000}"/>
    <cellStyle name="SAPBEXresItemX" xfId="106" xr:uid="{00000000-0005-0000-0000-000075000000}"/>
    <cellStyle name="SAPBEXstdData" xfId="107" xr:uid="{00000000-0005-0000-0000-000076000000}"/>
    <cellStyle name="SAPBEXstdDataEmph" xfId="108" xr:uid="{00000000-0005-0000-0000-000077000000}"/>
    <cellStyle name="SAPBEXstdItem" xfId="109" xr:uid="{00000000-0005-0000-0000-000078000000}"/>
    <cellStyle name="SAPBEXstdItem 2" xfId="126" xr:uid="{00000000-0005-0000-0000-000079000000}"/>
    <cellStyle name="SAPBEXstdItemX" xfId="110" xr:uid="{00000000-0005-0000-0000-00007A000000}"/>
    <cellStyle name="SAPBEXtitle" xfId="111" xr:uid="{00000000-0005-0000-0000-00007B000000}"/>
    <cellStyle name="SAPBEXtitle 2" xfId="112" xr:uid="{00000000-0005-0000-0000-00007C000000}"/>
    <cellStyle name="SAPBEXundefined" xfId="113" xr:uid="{00000000-0005-0000-0000-00007D000000}"/>
    <cellStyle name="Sheet Title" xfId="114" xr:uid="{00000000-0005-0000-0000-00007E000000}"/>
    <cellStyle name="Slikts" xfId="115" xr:uid="{00000000-0005-0000-0000-00007F000000}"/>
    <cellStyle name="Style 1" xfId="127" xr:uid="{00000000-0005-0000-0000-000080000000}"/>
    <cellStyle name="V?st." xfId="128" xr:uid="{00000000-0005-0000-0000-000081000000}"/>
    <cellStyle name="Virsraksts 1" xfId="116" xr:uid="{00000000-0005-0000-0000-000082000000}"/>
    <cellStyle name="Virsraksts 2" xfId="117" xr:uid="{00000000-0005-0000-0000-000083000000}"/>
    <cellStyle name="Virsraksts 3" xfId="118" xr:uid="{00000000-0005-0000-0000-000084000000}"/>
    <cellStyle name="Virsraksts 4" xfId="119" xr:uid="{00000000-0005-0000-0000-000085000000}"/>
  </cellStyles>
  <dxfs count="0"/>
  <tableStyles count="0" defaultTableStyle="TableStyleMedium2" defaultPivotStyle="PivotStyleLight16"/>
  <colors>
    <mruColors>
      <color rgb="FFFF00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300"/>
  <sheetViews>
    <sheetView tabSelected="1" topLeftCell="A2054" zoomScale="60" zoomScaleNormal="60" zoomScaleSheetLayoutView="55" workbookViewId="0">
      <selection activeCell="K1272" sqref="K1272"/>
    </sheetView>
  </sheetViews>
  <sheetFormatPr defaultColWidth="9.08984375" defaultRowHeight="18"/>
  <cols>
    <col min="1" max="1" width="14" style="1" customWidth="1"/>
    <col min="2" max="2" width="13.453125" style="1" customWidth="1"/>
    <col min="3" max="3" width="17.453125" style="1" customWidth="1"/>
    <col min="4" max="4" width="61.453125" style="221" customWidth="1"/>
    <col min="5" max="5" width="30.08984375" style="1" customWidth="1"/>
    <col min="6" max="6" width="25.453125" style="36" customWidth="1"/>
    <col min="7" max="7" width="18.90625" style="1" customWidth="1"/>
    <col min="8" max="8" width="18.453125" style="1" customWidth="1"/>
    <col min="9" max="16384" width="9.08984375" style="1"/>
  </cols>
  <sheetData>
    <row r="2" spans="1:8" ht="63.75" customHeight="1">
      <c r="A2" s="234" t="s">
        <v>245</v>
      </c>
      <c r="B2" s="234"/>
      <c r="C2" s="234"/>
      <c r="D2" s="234"/>
      <c r="E2" s="234"/>
      <c r="F2" s="234"/>
      <c r="G2" s="234"/>
      <c r="H2" s="234"/>
    </row>
    <row r="4" spans="1:8" ht="144" customHeight="1">
      <c r="A4" s="2" t="s">
        <v>238</v>
      </c>
      <c r="B4" s="3" t="s">
        <v>117</v>
      </c>
      <c r="C4" s="2" t="s">
        <v>118</v>
      </c>
      <c r="D4" s="4" t="s">
        <v>119</v>
      </c>
      <c r="E4" s="5" t="s">
        <v>239</v>
      </c>
      <c r="F4" s="5" t="s">
        <v>240</v>
      </c>
      <c r="G4" s="6" t="s">
        <v>241</v>
      </c>
      <c r="H4" s="7" t="s">
        <v>242</v>
      </c>
    </row>
    <row r="5" spans="1:8" ht="51" customHeight="1">
      <c r="A5" s="237" t="s">
        <v>199</v>
      </c>
      <c r="B5" s="237"/>
      <c r="C5" s="237"/>
      <c r="D5" s="237"/>
      <c r="E5" s="237"/>
      <c r="F5" s="237"/>
      <c r="G5" s="237"/>
      <c r="H5" s="237"/>
    </row>
    <row r="6" spans="1:8" ht="32.25" customHeight="1">
      <c r="A6" s="8" t="s">
        <v>1</v>
      </c>
      <c r="B6" s="9"/>
      <c r="C6" s="10" t="s">
        <v>146</v>
      </c>
      <c r="D6" s="11" t="s">
        <v>0</v>
      </c>
      <c r="E6" s="12">
        <f>E96+E183</f>
        <v>34066515</v>
      </c>
      <c r="F6" s="12">
        <f t="shared" ref="F6" si="0">F96+F183</f>
        <v>21768454</v>
      </c>
      <c r="G6" s="190">
        <f>F6-E6</f>
        <v>-12298061</v>
      </c>
      <c r="H6" s="226">
        <f t="shared" ref="H6:H7" si="1">G6/E6*100</f>
        <v>-36.100144085768683</v>
      </c>
    </row>
    <row r="7" spans="1:8" ht="19.5" hidden="1" customHeight="1">
      <c r="A7" s="8" t="s">
        <v>2</v>
      </c>
      <c r="B7" s="9" t="s">
        <v>82</v>
      </c>
      <c r="C7" s="10" t="s">
        <v>83</v>
      </c>
      <c r="D7" s="11" t="s">
        <v>120</v>
      </c>
      <c r="E7" s="13">
        <f>E97+E184</f>
        <v>0</v>
      </c>
      <c r="F7" s="13">
        <f t="shared" ref="F7" si="2">F97+F184</f>
        <v>0</v>
      </c>
      <c r="G7" s="190">
        <f t="shared" ref="G7" si="3">F7-E7</f>
        <v>0</v>
      </c>
      <c r="H7" s="226" t="e">
        <f t="shared" si="1"/>
        <v>#DIV/0!</v>
      </c>
    </row>
    <row r="8" spans="1:8" ht="38.25" hidden="1" customHeight="1">
      <c r="A8" s="8" t="s">
        <v>3</v>
      </c>
      <c r="B8" s="9" t="s">
        <v>84</v>
      </c>
      <c r="C8" s="10" t="s">
        <v>85</v>
      </c>
      <c r="D8" s="11" t="s">
        <v>121</v>
      </c>
      <c r="E8" s="12">
        <f t="shared" ref="E8:F8" si="4">E98+E185</f>
        <v>0</v>
      </c>
      <c r="F8" s="12">
        <f t="shared" si="4"/>
        <v>0</v>
      </c>
      <c r="G8" s="190">
        <f t="shared" ref="G8:G71" si="5">F8-E8</f>
        <v>0</v>
      </c>
      <c r="H8" s="226" t="e">
        <f t="shared" ref="H8:H70" si="6">G8/E8*100</f>
        <v>#DIV/0!</v>
      </c>
    </row>
    <row r="9" spans="1:8" ht="38.25" hidden="1" customHeight="1">
      <c r="A9" s="14">
        <v>21100</v>
      </c>
      <c r="B9" s="9" t="s">
        <v>84</v>
      </c>
      <c r="C9" s="14">
        <v>21100</v>
      </c>
      <c r="D9" s="10" t="s">
        <v>223</v>
      </c>
      <c r="E9" s="13">
        <f>E186</f>
        <v>0</v>
      </c>
      <c r="F9" s="13">
        <f t="shared" ref="F9" si="7">F186</f>
        <v>0</v>
      </c>
      <c r="G9" s="190">
        <f t="shared" si="5"/>
        <v>0</v>
      </c>
      <c r="H9" s="226" t="e">
        <f t="shared" si="6"/>
        <v>#DIV/0!</v>
      </c>
    </row>
    <row r="10" spans="1:8" ht="114" hidden="1" customHeight="1">
      <c r="A10" s="15">
        <v>21190</v>
      </c>
      <c r="B10" s="9" t="s">
        <v>84</v>
      </c>
      <c r="C10" s="15">
        <v>21190</v>
      </c>
      <c r="D10" s="15" t="s">
        <v>222</v>
      </c>
      <c r="E10" s="13">
        <f t="shared" ref="E10:F10" si="8">E97+E187</f>
        <v>0</v>
      </c>
      <c r="F10" s="13">
        <f t="shared" si="8"/>
        <v>0</v>
      </c>
      <c r="G10" s="190">
        <f t="shared" si="5"/>
        <v>0</v>
      </c>
      <c r="H10" s="226" t="e">
        <f t="shared" si="6"/>
        <v>#DIV/0!</v>
      </c>
    </row>
    <row r="11" spans="1:8" ht="45.75" hidden="1" customHeight="1">
      <c r="A11" s="14">
        <v>21200</v>
      </c>
      <c r="B11" s="9" t="s">
        <v>84</v>
      </c>
      <c r="C11" s="14">
        <v>21200</v>
      </c>
      <c r="D11" s="11" t="s">
        <v>4</v>
      </c>
      <c r="E11" s="13">
        <f t="shared" ref="E11:F11" si="9">E98+E188</f>
        <v>0</v>
      </c>
      <c r="F11" s="13">
        <f t="shared" si="9"/>
        <v>0</v>
      </c>
      <c r="G11" s="190">
        <f t="shared" si="5"/>
        <v>0</v>
      </c>
      <c r="H11" s="226" t="e">
        <f t="shared" si="6"/>
        <v>#DIV/0!</v>
      </c>
    </row>
    <row r="12" spans="1:8" ht="36.75" hidden="1" customHeight="1">
      <c r="A12" s="16">
        <v>21210</v>
      </c>
      <c r="B12" s="17" t="s">
        <v>84</v>
      </c>
      <c r="C12" s="15">
        <v>21210</v>
      </c>
      <c r="D12" s="18" t="s">
        <v>4</v>
      </c>
      <c r="E12" s="13">
        <f t="shared" ref="E12:F12" si="10">E99+E189</f>
        <v>0</v>
      </c>
      <c r="F12" s="13">
        <f t="shared" si="10"/>
        <v>0</v>
      </c>
      <c r="G12" s="190">
        <f t="shared" si="5"/>
        <v>0</v>
      </c>
      <c r="H12" s="226" t="e">
        <f t="shared" si="6"/>
        <v>#DIV/0!</v>
      </c>
    </row>
    <row r="13" spans="1:8" ht="21.15" hidden="1" customHeight="1">
      <c r="A13" s="8" t="s">
        <v>6</v>
      </c>
      <c r="B13" s="9" t="s">
        <v>86</v>
      </c>
      <c r="C13" s="10" t="s">
        <v>87</v>
      </c>
      <c r="D13" s="11" t="s">
        <v>5</v>
      </c>
      <c r="E13" s="12">
        <f t="shared" ref="E13:F13" si="11">E100+E190</f>
        <v>0</v>
      </c>
      <c r="F13" s="12">
        <f t="shared" si="11"/>
        <v>0</v>
      </c>
      <c r="G13" s="190">
        <f t="shared" si="5"/>
        <v>0</v>
      </c>
      <c r="H13" s="226" t="e">
        <f t="shared" si="6"/>
        <v>#DIV/0!</v>
      </c>
    </row>
    <row r="14" spans="1:8" ht="15" hidden="1" customHeight="1">
      <c r="A14" s="8" t="s">
        <v>88</v>
      </c>
      <c r="B14" s="17" t="s">
        <v>86</v>
      </c>
      <c r="C14" s="11">
        <v>18000</v>
      </c>
      <c r="D14" s="11" t="s">
        <v>7</v>
      </c>
      <c r="E14" s="13">
        <f t="shared" ref="E14:F14" si="12">E101+E191</f>
        <v>0</v>
      </c>
      <c r="F14" s="13">
        <f t="shared" si="12"/>
        <v>0</v>
      </c>
      <c r="G14" s="190">
        <f t="shared" si="5"/>
        <v>0</v>
      </c>
      <c r="H14" s="226" t="e">
        <f t="shared" si="6"/>
        <v>#DIV/0!</v>
      </c>
    </row>
    <row r="15" spans="1:8" ht="15" hidden="1" customHeight="1">
      <c r="A15" s="17">
        <v>18100</v>
      </c>
      <c r="B15" s="17" t="s">
        <v>86</v>
      </c>
      <c r="C15" s="19">
        <v>18100</v>
      </c>
      <c r="D15" s="18" t="s">
        <v>8</v>
      </c>
      <c r="E15" s="13">
        <f t="shared" ref="E15:F15" si="13">E102+E192</f>
        <v>0</v>
      </c>
      <c r="F15" s="13">
        <f t="shared" si="13"/>
        <v>0</v>
      </c>
      <c r="G15" s="190">
        <f t="shared" si="5"/>
        <v>0</v>
      </c>
      <c r="H15" s="226" t="e">
        <f t="shared" si="6"/>
        <v>#DIV/0!</v>
      </c>
    </row>
    <row r="16" spans="1:8" ht="25.5" hidden="1" customHeight="1">
      <c r="A16" s="20" t="s">
        <v>89</v>
      </c>
      <c r="B16" s="20" t="s">
        <v>86</v>
      </c>
      <c r="C16" s="21">
        <v>18130</v>
      </c>
      <c r="D16" s="22" t="s">
        <v>9</v>
      </c>
      <c r="E16" s="13">
        <f t="shared" ref="E16:F16" si="14">E103+E193</f>
        <v>0</v>
      </c>
      <c r="F16" s="13">
        <f t="shared" si="14"/>
        <v>0</v>
      </c>
      <c r="G16" s="190">
        <f t="shared" si="5"/>
        <v>0</v>
      </c>
      <c r="H16" s="226" t="e">
        <f t="shared" si="6"/>
        <v>#DIV/0!</v>
      </c>
    </row>
    <row r="17" spans="1:8" ht="25.5" hidden="1" customHeight="1">
      <c r="A17" s="21">
        <v>18131</v>
      </c>
      <c r="B17" s="20" t="s">
        <v>86</v>
      </c>
      <c r="C17" s="21">
        <v>18131</v>
      </c>
      <c r="D17" s="22" t="s">
        <v>10</v>
      </c>
      <c r="E17" s="13">
        <f t="shared" ref="E17:F17" si="15">E104+E194</f>
        <v>0</v>
      </c>
      <c r="F17" s="13">
        <f t="shared" si="15"/>
        <v>0</v>
      </c>
      <c r="G17" s="190">
        <f t="shared" si="5"/>
        <v>0</v>
      </c>
      <c r="H17" s="226" t="e">
        <f t="shared" si="6"/>
        <v>#DIV/0!</v>
      </c>
    </row>
    <row r="18" spans="1:8" ht="25.5" hidden="1" customHeight="1">
      <c r="A18" s="21">
        <v>18132</v>
      </c>
      <c r="B18" s="20" t="s">
        <v>86</v>
      </c>
      <c r="C18" s="21">
        <v>18132</v>
      </c>
      <c r="D18" s="22" t="s">
        <v>11</v>
      </c>
      <c r="E18" s="13">
        <f t="shared" ref="E18:F18" si="16">E105+E195</f>
        <v>0</v>
      </c>
      <c r="F18" s="13">
        <f t="shared" si="16"/>
        <v>0</v>
      </c>
      <c r="G18" s="190">
        <f t="shared" si="5"/>
        <v>0</v>
      </c>
      <c r="H18" s="226" t="e">
        <f t="shared" si="6"/>
        <v>#DIV/0!</v>
      </c>
    </row>
    <row r="19" spans="1:8" ht="25.5" hidden="1" customHeight="1">
      <c r="A19" s="21">
        <v>18139</v>
      </c>
      <c r="B19" s="20" t="s">
        <v>86</v>
      </c>
      <c r="C19" s="21">
        <v>18139</v>
      </c>
      <c r="D19" s="22" t="s">
        <v>12</v>
      </c>
      <c r="E19" s="13">
        <f t="shared" ref="E19:F19" si="17">E106+E196</f>
        <v>0</v>
      </c>
      <c r="F19" s="13">
        <f t="shared" si="17"/>
        <v>0</v>
      </c>
      <c r="G19" s="190">
        <f t="shared" si="5"/>
        <v>0</v>
      </c>
      <c r="H19" s="226" t="e">
        <f t="shared" si="6"/>
        <v>#DIV/0!</v>
      </c>
    </row>
    <row r="20" spans="1:8" ht="25.5" hidden="1" customHeight="1">
      <c r="A20" s="23">
        <v>18400</v>
      </c>
      <c r="B20" s="23" t="s">
        <v>86</v>
      </c>
      <c r="C20" s="23">
        <v>18400</v>
      </c>
      <c r="D20" s="24" t="s">
        <v>13</v>
      </c>
      <c r="E20" s="13">
        <f t="shared" ref="E20:F20" si="18">E107+E197</f>
        <v>0</v>
      </c>
      <c r="F20" s="13">
        <f t="shared" si="18"/>
        <v>0</v>
      </c>
      <c r="G20" s="190">
        <f t="shared" si="5"/>
        <v>0</v>
      </c>
      <c r="H20" s="226" t="e">
        <f t="shared" si="6"/>
        <v>#DIV/0!</v>
      </c>
    </row>
    <row r="21" spans="1:8" ht="36.75" hidden="1" customHeight="1">
      <c r="A21" s="25" t="s">
        <v>90</v>
      </c>
      <c r="B21" s="20" t="s">
        <v>86</v>
      </c>
      <c r="C21" s="25">
        <v>19000</v>
      </c>
      <c r="D21" s="26" t="s">
        <v>14</v>
      </c>
      <c r="E21" s="13">
        <f t="shared" ref="E21:F21" si="19">E108+E198</f>
        <v>0</v>
      </c>
      <c r="F21" s="13">
        <f t="shared" si="19"/>
        <v>0</v>
      </c>
      <c r="G21" s="190">
        <f t="shared" si="5"/>
        <v>0</v>
      </c>
      <c r="H21" s="226" t="e">
        <f t="shared" si="6"/>
        <v>#DIV/0!</v>
      </c>
    </row>
    <row r="22" spans="1:8" ht="44.4" hidden="1" customHeight="1">
      <c r="A22" s="27">
        <v>19500</v>
      </c>
      <c r="B22" s="20" t="s">
        <v>86</v>
      </c>
      <c r="C22" s="27">
        <v>19500</v>
      </c>
      <c r="D22" s="22" t="s">
        <v>15</v>
      </c>
      <c r="E22" s="13">
        <f t="shared" ref="E22:F22" si="20">E109+E199</f>
        <v>0</v>
      </c>
      <c r="F22" s="13">
        <f t="shared" si="20"/>
        <v>0</v>
      </c>
      <c r="G22" s="190">
        <f t="shared" si="5"/>
        <v>0</v>
      </c>
      <c r="H22" s="226" t="e">
        <f t="shared" si="6"/>
        <v>#DIV/0!</v>
      </c>
    </row>
    <row r="23" spans="1:8" ht="41.25" hidden="1" customHeight="1">
      <c r="A23" s="28">
        <v>19550</v>
      </c>
      <c r="B23" s="20" t="s">
        <v>86</v>
      </c>
      <c r="C23" s="28">
        <v>19550</v>
      </c>
      <c r="D23" s="22" t="s">
        <v>16</v>
      </c>
      <c r="E23" s="13">
        <f t="shared" ref="E23:F23" si="21">E110+E200</f>
        <v>0</v>
      </c>
      <c r="F23" s="13">
        <f t="shared" si="21"/>
        <v>0</v>
      </c>
      <c r="G23" s="190">
        <f t="shared" si="5"/>
        <v>0</v>
      </c>
      <c r="H23" s="226" t="e">
        <f t="shared" si="6"/>
        <v>#DIV/0!</v>
      </c>
    </row>
    <row r="24" spans="1:8" ht="38.25" hidden="1" customHeight="1">
      <c r="A24" s="28">
        <v>19560</v>
      </c>
      <c r="B24" s="20" t="s">
        <v>86</v>
      </c>
      <c r="C24" s="28">
        <v>19560</v>
      </c>
      <c r="D24" s="22" t="s">
        <v>17</v>
      </c>
      <c r="E24" s="13">
        <f t="shared" ref="E24:F24" si="22">E111+E201</f>
        <v>0</v>
      </c>
      <c r="F24" s="13">
        <f t="shared" si="22"/>
        <v>0</v>
      </c>
      <c r="G24" s="190">
        <f t="shared" si="5"/>
        <v>0</v>
      </c>
      <c r="H24" s="226" t="e">
        <f t="shared" si="6"/>
        <v>#DIV/0!</v>
      </c>
    </row>
    <row r="25" spans="1:8" ht="51" hidden="1" customHeight="1">
      <c r="A25" s="28">
        <v>19570</v>
      </c>
      <c r="B25" s="20" t="s">
        <v>86</v>
      </c>
      <c r="C25" s="28">
        <v>19570</v>
      </c>
      <c r="D25" s="22" t="s">
        <v>18</v>
      </c>
      <c r="E25" s="13">
        <f t="shared" ref="E25:F25" si="23">E112+E202</f>
        <v>0</v>
      </c>
      <c r="F25" s="13">
        <f t="shared" si="23"/>
        <v>0</v>
      </c>
      <c r="G25" s="190">
        <f t="shared" si="5"/>
        <v>0</v>
      </c>
      <c r="H25" s="226" t="e">
        <f t="shared" si="6"/>
        <v>#DIV/0!</v>
      </c>
    </row>
    <row r="26" spans="1:8" ht="25.5" hidden="1" customHeight="1">
      <c r="A26" s="29" t="s">
        <v>91</v>
      </c>
      <c r="B26" s="20" t="s">
        <v>92</v>
      </c>
      <c r="C26" s="11">
        <v>17000</v>
      </c>
      <c r="D26" s="29" t="s">
        <v>19</v>
      </c>
      <c r="E26" s="13">
        <f t="shared" ref="E26:F26" si="24">E113+E203</f>
        <v>0</v>
      </c>
      <c r="F26" s="13">
        <f t="shared" si="24"/>
        <v>0</v>
      </c>
      <c r="G26" s="190">
        <f t="shared" si="5"/>
        <v>0</v>
      </c>
      <c r="H26" s="226" t="e">
        <f t="shared" si="6"/>
        <v>#DIV/0!</v>
      </c>
    </row>
    <row r="27" spans="1:8" ht="38.25" hidden="1" customHeight="1">
      <c r="A27" s="30">
        <v>17100</v>
      </c>
      <c r="B27" s="30" t="s">
        <v>86</v>
      </c>
      <c r="C27" s="30">
        <v>17100</v>
      </c>
      <c r="D27" s="22" t="s">
        <v>20</v>
      </c>
      <c r="E27" s="13">
        <f t="shared" ref="E27:F27" si="25">E114+E204</f>
        <v>0</v>
      </c>
      <c r="F27" s="13">
        <f t="shared" si="25"/>
        <v>0</v>
      </c>
      <c r="G27" s="190">
        <f t="shared" si="5"/>
        <v>0</v>
      </c>
      <c r="H27" s="226" t="e">
        <f t="shared" si="6"/>
        <v>#DIV/0!</v>
      </c>
    </row>
    <row r="28" spans="1:8" ht="51" hidden="1" customHeight="1">
      <c r="A28" s="31">
        <v>17110</v>
      </c>
      <c r="B28" s="30" t="s">
        <v>86</v>
      </c>
      <c r="C28" s="31">
        <v>17110</v>
      </c>
      <c r="D28" s="22" t="s">
        <v>21</v>
      </c>
      <c r="E28" s="13">
        <f t="shared" ref="E28:F28" si="26">E115+E205</f>
        <v>0</v>
      </c>
      <c r="F28" s="13">
        <f t="shared" si="26"/>
        <v>0</v>
      </c>
      <c r="G28" s="190">
        <f t="shared" si="5"/>
        <v>0</v>
      </c>
      <c r="H28" s="226" t="e">
        <f t="shared" si="6"/>
        <v>#DIV/0!</v>
      </c>
    </row>
    <row r="29" spans="1:8" ht="51" hidden="1" customHeight="1">
      <c r="A29" s="31">
        <v>17120</v>
      </c>
      <c r="B29" s="30" t="s">
        <v>86</v>
      </c>
      <c r="C29" s="31">
        <v>17120</v>
      </c>
      <c r="D29" s="22" t="s">
        <v>22</v>
      </c>
      <c r="E29" s="13">
        <f t="shared" ref="E29:F29" si="27">E116+E206</f>
        <v>0</v>
      </c>
      <c r="F29" s="13">
        <f t="shared" si="27"/>
        <v>0</v>
      </c>
      <c r="G29" s="190">
        <f t="shared" si="5"/>
        <v>0</v>
      </c>
      <c r="H29" s="226" t="e">
        <f t="shared" si="6"/>
        <v>#DIV/0!</v>
      </c>
    </row>
    <row r="30" spans="1:8" ht="89.4" hidden="1" customHeight="1">
      <c r="A30" s="31">
        <v>17130</v>
      </c>
      <c r="B30" s="30" t="s">
        <v>86</v>
      </c>
      <c r="C30" s="31">
        <v>17130</v>
      </c>
      <c r="D30" s="22" t="s">
        <v>122</v>
      </c>
      <c r="E30" s="13">
        <f t="shared" ref="E30:F30" si="28">E117+E207</f>
        <v>0</v>
      </c>
      <c r="F30" s="13">
        <f t="shared" si="28"/>
        <v>0</v>
      </c>
      <c r="G30" s="190">
        <f t="shared" si="5"/>
        <v>0</v>
      </c>
      <c r="H30" s="226" t="e">
        <f t="shared" si="6"/>
        <v>#DIV/0!</v>
      </c>
    </row>
    <row r="31" spans="1:8" ht="89.4" hidden="1" customHeight="1">
      <c r="A31" s="31">
        <v>17140</v>
      </c>
      <c r="B31" s="30" t="s">
        <v>86</v>
      </c>
      <c r="C31" s="31">
        <v>17140</v>
      </c>
      <c r="D31" s="22" t="s">
        <v>123</v>
      </c>
      <c r="E31" s="13">
        <f t="shared" ref="E31:F31" si="29">E118+E208</f>
        <v>0</v>
      </c>
      <c r="F31" s="13">
        <f t="shared" si="29"/>
        <v>0</v>
      </c>
      <c r="G31" s="190">
        <f t="shared" si="5"/>
        <v>0</v>
      </c>
      <c r="H31" s="226" t="e">
        <f t="shared" si="6"/>
        <v>#DIV/0!</v>
      </c>
    </row>
    <row r="32" spans="1:8" ht="32.25" customHeight="1">
      <c r="A32" s="8" t="s">
        <v>24</v>
      </c>
      <c r="B32" s="9" t="s">
        <v>93</v>
      </c>
      <c r="C32" s="14">
        <v>21700</v>
      </c>
      <c r="D32" s="11" t="s">
        <v>23</v>
      </c>
      <c r="E32" s="12">
        <f t="shared" ref="E32:F32" si="30">E119+E209</f>
        <v>34066515</v>
      </c>
      <c r="F32" s="12">
        <f t="shared" si="30"/>
        <v>21768454</v>
      </c>
      <c r="G32" s="190">
        <f t="shared" si="5"/>
        <v>-12298061</v>
      </c>
      <c r="H32" s="226">
        <f t="shared" si="6"/>
        <v>-36.100144085768683</v>
      </c>
    </row>
    <row r="33" spans="1:9" ht="45.25" customHeight="1">
      <c r="A33" s="16">
        <v>21710</v>
      </c>
      <c r="B33" s="17" t="s">
        <v>93</v>
      </c>
      <c r="C33" s="32">
        <v>21710</v>
      </c>
      <c r="D33" s="18" t="s">
        <v>25</v>
      </c>
      <c r="E33" s="13">
        <f t="shared" ref="E33:E79" si="31">E120+E210</f>
        <v>34066515</v>
      </c>
      <c r="F33" s="13">
        <f t="shared" ref="F33" si="32">F120+F210</f>
        <v>21768454</v>
      </c>
      <c r="G33" s="190">
        <f t="shared" si="5"/>
        <v>-12298061</v>
      </c>
      <c r="H33" s="226">
        <f t="shared" si="6"/>
        <v>-36.100144085768683</v>
      </c>
    </row>
    <row r="34" spans="1:9" ht="25.5" hidden="1" customHeight="1">
      <c r="A34" s="16">
        <v>21720</v>
      </c>
      <c r="B34" s="17" t="s">
        <v>93</v>
      </c>
      <c r="C34" s="32">
        <v>21720</v>
      </c>
      <c r="D34" s="18" t="s">
        <v>26</v>
      </c>
      <c r="E34" s="13">
        <f t="shared" si="31"/>
        <v>0</v>
      </c>
      <c r="F34" s="13">
        <f t="shared" ref="F34" si="33">F121+F211</f>
        <v>0</v>
      </c>
      <c r="G34" s="190">
        <f t="shared" si="5"/>
        <v>0</v>
      </c>
      <c r="H34" s="226" t="e">
        <f t="shared" si="6"/>
        <v>#DIV/0!</v>
      </c>
    </row>
    <row r="35" spans="1:9" ht="27.25" customHeight="1">
      <c r="A35" s="8" t="s">
        <v>27</v>
      </c>
      <c r="B35" s="9"/>
      <c r="C35" s="10" t="s">
        <v>94</v>
      </c>
      <c r="D35" s="11" t="s">
        <v>124</v>
      </c>
      <c r="E35" s="12">
        <f t="shared" si="31"/>
        <v>34066515</v>
      </c>
      <c r="F35" s="12">
        <f t="shared" ref="F35" si="34">F122+F212</f>
        <v>21768454</v>
      </c>
      <c r="G35" s="190">
        <f t="shared" si="5"/>
        <v>-12298061</v>
      </c>
      <c r="H35" s="226">
        <f t="shared" si="6"/>
        <v>-36.100144085768683</v>
      </c>
    </row>
    <row r="36" spans="1:9" ht="35">
      <c r="A36" s="8" t="s">
        <v>29</v>
      </c>
      <c r="B36" s="9" t="s">
        <v>95</v>
      </c>
      <c r="C36" s="10" t="s">
        <v>96</v>
      </c>
      <c r="D36" s="11" t="s">
        <v>28</v>
      </c>
      <c r="E36" s="33">
        <f t="shared" si="31"/>
        <v>33925651</v>
      </c>
      <c r="F36" s="34">
        <f t="shared" ref="F36" si="35">F123+F213</f>
        <v>21457955</v>
      </c>
      <c r="G36" s="190">
        <f t="shared" si="5"/>
        <v>-12467696</v>
      </c>
      <c r="H36" s="226">
        <f t="shared" si="6"/>
        <v>-36.750056763833364</v>
      </c>
    </row>
    <row r="37" spans="1:9" ht="34.65" customHeight="1">
      <c r="A37" s="8" t="s">
        <v>31</v>
      </c>
      <c r="B37" s="9" t="s">
        <v>97</v>
      </c>
      <c r="C37" s="10" t="s">
        <v>98</v>
      </c>
      <c r="D37" s="11" t="s">
        <v>30</v>
      </c>
      <c r="E37" s="12">
        <f t="shared" si="31"/>
        <v>13893174</v>
      </c>
      <c r="F37" s="13">
        <f t="shared" ref="F37" si="36">F124+F214</f>
        <v>11065091</v>
      </c>
      <c r="G37" s="190">
        <f t="shared" si="5"/>
        <v>-2828083</v>
      </c>
      <c r="H37" s="226">
        <f t="shared" si="6"/>
        <v>-20.355917229568995</v>
      </c>
    </row>
    <row r="38" spans="1:9" ht="29.25" customHeight="1">
      <c r="A38" s="35">
        <v>1000</v>
      </c>
      <c r="B38" s="17" t="s">
        <v>97</v>
      </c>
      <c r="C38" s="18">
        <v>1000</v>
      </c>
      <c r="D38" s="18" t="s">
        <v>125</v>
      </c>
      <c r="E38" s="13">
        <f t="shared" si="31"/>
        <v>11372196</v>
      </c>
      <c r="F38" s="13">
        <f t="shared" ref="F38" si="37">F125+F215</f>
        <v>8754387</v>
      </c>
      <c r="G38" s="190">
        <f t="shared" si="5"/>
        <v>-2617809</v>
      </c>
      <c r="H38" s="226">
        <f t="shared" si="6"/>
        <v>-23.019379898130492</v>
      </c>
      <c r="I38" s="36"/>
    </row>
    <row r="39" spans="1:9" ht="15" hidden="1" customHeight="1">
      <c r="A39" s="35">
        <v>1100</v>
      </c>
      <c r="B39" s="17" t="s">
        <v>97</v>
      </c>
      <c r="C39" s="18">
        <v>1100</v>
      </c>
      <c r="D39" s="18" t="s">
        <v>32</v>
      </c>
      <c r="E39" s="13">
        <f t="shared" si="31"/>
        <v>0</v>
      </c>
      <c r="F39" s="13">
        <f t="shared" ref="F39" si="38">F126+F216</f>
        <v>0</v>
      </c>
      <c r="G39" s="190">
        <f t="shared" si="5"/>
        <v>0</v>
      </c>
      <c r="H39" s="226" t="e">
        <f t="shared" si="6"/>
        <v>#DIV/0!</v>
      </c>
    </row>
    <row r="40" spans="1:9" ht="32.25" customHeight="1">
      <c r="A40" s="35">
        <v>2000</v>
      </c>
      <c r="B40" s="17" t="s">
        <v>97</v>
      </c>
      <c r="C40" s="18">
        <v>2000</v>
      </c>
      <c r="D40" s="18" t="s">
        <v>33</v>
      </c>
      <c r="E40" s="13">
        <f t="shared" si="31"/>
        <v>2520978</v>
      </c>
      <c r="F40" s="13">
        <f t="shared" ref="F40" si="39">F127+F217</f>
        <v>2310704</v>
      </c>
      <c r="G40" s="190">
        <f t="shared" si="5"/>
        <v>-210274</v>
      </c>
      <c r="H40" s="226">
        <f t="shared" si="6"/>
        <v>-8.3409692587559281</v>
      </c>
    </row>
    <row r="41" spans="1:9" ht="15" hidden="1" customHeight="1">
      <c r="A41" s="37" t="s">
        <v>35</v>
      </c>
      <c r="B41" s="9" t="s">
        <v>99</v>
      </c>
      <c r="C41" s="11">
        <v>4000</v>
      </c>
      <c r="D41" s="11" t="s">
        <v>34</v>
      </c>
      <c r="E41" s="13">
        <f t="shared" si="31"/>
        <v>0</v>
      </c>
      <c r="F41" s="13">
        <f t="shared" ref="F41" si="40">F128+F218</f>
        <v>0</v>
      </c>
      <c r="G41" s="190">
        <f t="shared" si="5"/>
        <v>0</v>
      </c>
      <c r="H41" s="226" t="e">
        <f t="shared" si="6"/>
        <v>#DIV/0!</v>
      </c>
    </row>
    <row r="42" spans="1:9" ht="30.15" customHeight="1">
      <c r="A42" s="37" t="s">
        <v>37</v>
      </c>
      <c r="B42" s="9" t="s">
        <v>100</v>
      </c>
      <c r="C42" s="11" t="s">
        <v>101</v>
      </c>
      <c r="D42" s="11" t="s">
        <v>36</v>
      </c>
      <c r="E42" s="12">
        <f t="shared" si="31"/>
        <v>17968091</v>
      </c>
      <c r="F42" s="12">
        <f t="shared" ref="F42" si="41">F129+F219</f>
        <v>10029822</v>
      </c>
      <c r="G42" s="190">
        <f t="shared" si="5"/>
        <v>-7938269</v>
      </c>
      <c r="H42" s="226">
        <f t="shared" si="6"/>
        <v>-44.179812980688929</v>
      </c>
    </row>
    <row r="43" spans="1:9" ht="29.25" customHeight="1">
      <c r="A43" s="35">
        <v>3000</v>
      </c>
      <c r="B43" s="19" t="s">
        <v>100</v>
      </c>
      <c r="C43" s="18">
        <v>3000</v>
      </c>
      <c r="D43" s="18" t="s">
        <v>38</v>
      </c>
      <c r="E43" s="13">
        <f t="shared" si="31"/>
        <v>14817381</v>
      </c>
      <c r="F43" s="13">
        <f t="shared" ref="F43" si="42">F130+F220</f>
        <v>8689393</v>
      </c>
      <c r="G43" s="190">
        <f t="shared" si="5"/>
        <v>-6127988</v>
      </c>
      <c r="H43" s="226">
        <f t="shared" si="6"/>
        <v>-41.356755286241203</v>
      </c>
    </row>
    <row r="44" spans="1:9" ht="38.25" customHeight="1">
      <c r="A44" s="35">
        <v>6000</v>
      </c>
      <c r="B44" s="17" t="s">
        <v>100</v>
      </c>
      <c r="C44" s="18">
        <v>6000</v>
      </c>
      <c r="D44" s="18" t="s">
        <v>236</v>
      </c>
      <c r="E44" s="13">
        <f t="shared" si="31"/>
        <v>3150710</v>
      </c>
      <c r="F44" s="13">
        <f t="shared" ref="F44" si="43">F131+F221</f>
        <v>2580429</v>
      </c>
      <c r="G44" s="190">
        <f t="shared" si="5"/>
        <v>-570281</v>
      </c>
      <c r="H44" s="226">
        <f t="shared" si="6"/>
        <v>-18.100079029805979</v>
      </c>
    </row>
    <row r="45" spans="1:9" ht="39.75" customHeight="1">
      <c r="A45" s="37" t="s">
        <v>40</v>
      </c>
      <c r="B45" s="9" t="s">
        <v>102</v>
      </c>
      <c r="C45" s="11" t="s">
        <v>103</v>
      </c>
      <c r="D45" s="11" t="s">
        <v>126</v>
      </c>
      <c r="E45" s="12">
        <f t="shared" si="31"/>
        <v>6500</v>
      </c>
      <c r="F45" s="12">
        <f t="shared" ref="F45" si="44">F132+F222</f>
        <v>6500</v>
      </c>
      <c r="G45" s="190">
        <f t="shared" si="5"/>
        <v>0</v>
      </c>
      <c r="H45" s="226">
        <f t="shared" si="6"/>
        <v>0</v>
      </c>
    </row>
    <row r="46" spans="1:9" ht="30.15" customHeight="1">
      <c r="A46" s="35">
        <v>7600</v>
      </c>
      <c r="B46" s="17" t="s">
        <v>102</v>
      </c>
      <c r="C46" s="18">
        <v>7600</v>
      </c>
      <c r="D46" s="22" t="s">
        <v>41</v>
      </c>
      <c r="E46" s="13">
        <f t="shared" si="31"/>
        <v>0</v>
      </c>
      <c r="F46" s="13">
        <f t="shared" ref="F46" si="45">F133+F223</f>
        <v>0</v>
      </c>
      <c r="G46" s="190">
        <f t="shared" si="5"/>
        <v>0</v>
      </c>
      <c r="H46" s="226" t="e">
        <f t="shared" si="6"/>
        <v>#DIV/0!</v>
      </c>
    </row>
    <row r="47" spans="1:9" ht="30.15" customHeight="1">
      <c r="A47" s="35">
        <v>7700</v>
      </c>
      <c r="B47" s="17" t="s">
        <v>102</v>
      </c>
      <c r="C47" s="18">
        <v>7700</v>
      </c>
      <c r="D47" s="22" t="s">
        <v>42</v>
      </c>
      <c r="E47" s="13">
        <f t="shared" si="31"/>
        <v>6500</v>
      </c>
      <c r="F47" s="13">
        <f t="shared" ref="F47" si="46">F134+F224</f>
        <v>6500</v>
      </c>
      <c r="G47" s="190">
        <f t="shared" si="5"/>
        <v>0</v>
      </c>
      <c r="H47" s="226">
        <f t="shared" si="6"/>
        <v>0</v>
      </c>
    </row>
    <row r="48" spans="1:9" ht="36.75" customHeight="1">
      <c r="A48" s="37" t="s">
        <v>44</v>
      </c>
      <c r="B48" s="9" t="s">
        <v>104</v>
      </c>
      <c r="C48" s="11" t="s">
        <v>105</v>
      </c>
      <c r="D48" s="11" t="s">
        <v>43</v>
      </c>
      <c r="E48" s="12">
        <f t="shared" si="31"/>
        <v>2057886</v>
      </c>
      <c r="F48" s="12">
        <f t="shared" ref="F48" si="47">F135+F225</f>
        <v>356542</v>
      </c>
      <c r="G48" s="190">
        <f t="shared" si="5"/>
        <v>-1701344</v>
      </c>
      <c r="H48" s="226">
        <f t="shared" si="6"/>
        <v>-82.674356111077103</v>
      </c>
    </row>
    <row r="49" spans="1:8" ht="48.15" customHeight="1">
      <c r="A49" s="37">
        <v>7100</v>
      </c>
      <c r="B49" s="17" t="s">
        <v>104</v>
      </c>
      <c r="C49" s="14">
        <v>7100</v>
      </c>
      <c r="D49" s="29" t="s">
        <v>228</v>
      </c>
      <c r="E49" s="12">
        <f t="shared" si="31"/>
        <v>310723</v>
      </c>
      <c r="F49" s="12">
        <f t="shared" ref="F49" si="48">F136+F226</f>
        <v>83588</v>
      </c>
      <c r="G49" s="190">
        <f t="shared" si="5"/>
        <v>-227135</v>
      </c>
      <c r="H49" s="226">
        <f t="shared" si="6"/>
        <v>-73.098869411018825</v>
      </c>
    </row>
    <row r="50" spans="1:8" ht="45.75" customHeight="1">
      <c r="A50" s="20" t="s">
        <v>106</v>
      </c>
      <c r="B50" s="17" t="s">
        <v>104</v>
      </c>
      <c r="C50" s="21" t="s">
        <v>106</v>
      </c>
      <c r="D50" s="22" t="s">
        <v>45</v>
      </c>
      <c r="E50" s="13">
        <f t="shared" si="31"/>
        <v>269496</v>
      </c>
      <c r="F50" s="13">
        <f t="shared" ref="F50" si="49">F137+F227</f>
        <v>83588</v>
      </c>
      <c r="G50" s="190">
        <f t="shared" si="5"/>
        <v>-185908</v>
      </c>
      <c r="H50" s="226">
        <f t="shared" si="6"/>
        <v>-68.98358417193576</v>
      </c>
    </row>
    <row r="51" spans="1:8" ht="47.25" customHeight="1">
      <c r="A51" s="20">
        <v>7130</v>
      </c>
      <c r="B51" s="17" t="s">
        <v>104</v>
      </c>
      <c r="C51" s="21">
        <v>7130</v>
      </c>
      <c r="D51" s="22" t="s">
        <v>229</v>
      </c>
      <c r="E51" s="13">
        <f t="shared" si="31"/>
        <v>41227</v>
      </c>
      <c r="F51" s="13">
        <f t="shared" ref="F51" si="50">F138+F228</f>
        <v>0</v>
      </c>
      <c r="G51" s="190">
        <f t="shared" si="5"/>
        <v>-41227</v>
      </c>
      <c r="H51" s="226">
        <f t="shared" si="6"/>
        <v>-100</v>
      </c>
    </row>
    <row r="52" spans="1:8" ht="57.75" customHeight="1">
      <c r="A52" s="21">
        <v>7131</v>
      </c>
      <c r="B52" s="17" t="s">
        <v>104</v>
      </c>
      <c r="C52" s="21">
        <v>7131</v>
      </c>
      <c r="D52" s="22" t="s">
        <v>230</v>
      </c>
      <c r="E52" s="13">
        <f t="shared" si="31"/>
        <v>41227</v>
      </c>
      <c r="F52" s="13">
        <f t="shared" ref="F52" si="51">F139+F229</f>
        <v>0</v>
      </c>
      <c r="G52" s="190">
        <f t="shared" si="5"/>
        <v>-41227</v>
      </c>
      <c r="H52" s="226">
        <f t="shared" si="6"/>
        <v>-100</v>
      </c>
    </row>
    <row r="53" spans="1:8" ht="38.25" hidden="1" customHeight="1">
      <c r="A53" s="21">
        <v>7132</v>
      </c>
      <c r="B53" s="17" t="s">
        <v>104</v>
      </c>
      <c r="C53" s="21">
        <v>7132</v>
      </c>
      <c r="D53" s="22" t="s">
        <v>46</v>
      </c>
      <c r="E53" s="13">
        <f t="shared" si="31"/>
        <v>0</v>
      </c>
      <c r="F53" s="13">
        <f t="shared" ref="F53" si="52">F140+F230</f>
        <v>0</v>
      </c>
      <c r="G53" s="190">
        <f t="shared" si="5"/>
        <v>0</v>
      </c>
      <c r="H53" s="226" t="e">
        <f t="shared" si="6"/>
        <v>#DIV/0!</v>
      </c>
    </row>
    <row r="54" spans="1:8" ht="25.5" hidden="1" customHeight="1">
      <c r="A54" s="21">
        <v>7139</v>
      </c>
      <c r="B54" s="17" t="s">
        <v>104</v>
      </c>
      <c r="C54" s="21">
        <v>7139</v>
      </c>
      <c r="D54" s="22" t="s">
        <v>47</v>
      </c>
      <c r="E54" s="13">
        <f t="shared" si="31"/>
        <v>0</v>
      </c>
      <c r="F54" s="13">
        <f t="shared" ref="F54" si="53">F141+F231</f>
        <v>0</v>
      </c>
      <c r="G54" s="190">
        <f t="shared" si="5"/>
        <v>0</v>
      </c>
      <c r="H54" s="226" t="e">
        <f t="shared" si="6"/>
        <v>#DIV/0!</v>
      </c>
    </row>
    <row r="55" spans="1:8" ht="75.75" customHeight="1">
      <c r="A55" s="37">
        <v>7300</v>
      </c>
      <c r="B55" s="17" t="s">
        <v>104</v>
      </c>
      <c r="C55" s="14">
        <v>7300</v>
      </c>
      <c r="D55" s="29" t="s">
        <v>231</v>
      </c>
      <c r="E55" s="13">
        <f t="shared" si="31"/>
        <v>1747163</v>
      </c>
      <c r="F55" s="13">
        <f t="shared" ref="F55" si="54">F142+F232</f>
        <v>272954</v>
      </c>
      <c r="G55" s="190">
        <f t="shared" si="5"/>
        <v>-1474209</v>
      </c>
      <c r="H55" s="226">
        <f t="shared" si="6"/>
        <v>-84.377301946069139</v>
      </c>
    </row>
    <row r="56" spans="1:8" ht="25.5" hidden="1" customHeight="1">
      <c r="A56" s="20" t="s">
        <v>107</v>
      </c>
      <c r="B56" s="20" t="s">
        <v>104</v>
      </c>
      <c r="C56" s="21" t="s">
        <v>107</v>
      </c>
      <c r="D56" s="22" t="s">
        <v>48</v>
      </c>
      <c r="E56" s="13">
        <f t="shared" si="31"/>
        <v>0</v>
      </c>
      <c r="F56" s="13">
        <f t="shared" ref="F56" si="55">F143+F233</f>
        <v>0</v>
      </c>
      <c r="G56" s="190">
        <f t="shared" si="5"/>
        <v>0</v>
      </c>
      <c r="H56" s="226" t="e">
        <f t="shared" si="6"/>
        <v>#DIV/0!</v>
      </c>
    </row>
    <row r="57" spans="1:8" ht="78" customHeight="1">
      <c r="A57" s="20" t="s">
        <v>108</v>
      </c>
      <c r="B57" s="20" t="s">
        <v>104</v>
      </c>
      <c r="C57" s="21" t="s">
        <v>108</v>
      </c>
      <c r="D57" s="22" t="s">
        <v>49</v>
      </c>
      <c r="E57" s="13">
        <f t="shared" si="31"/>
        <v>1605163</v>
      </c>
      <c r="F57" s="13">
        <f t="shared" ref="F57" si="56">F144+F234</f>
        <v>91770</v>
      </c>
      <c r="G57" s="190">
        <f t="shared" si="5"/>
        <v>-1513393</v>
      </c>
      <c r="H57" s="226">
        <f t="shared" si="6"/>
        <v>-94.282823613552026</v>
      </c>
    </row>
    <row r="58" spans="1:8" ht="115.5" customHeight="1">
      <c r="A58" s="20">
        <v>7350</v>
      </c>
      <c r="B58" s="20" t="s">
        <v>104</v>
      </c>
      <c r="C58" s="21">
        <v>7350</v>
      </c>
      <c r="D58" s="22" t="s">
        <v>232</v>
      </c>
      <c r="E58" s="13">
        <f t="shared" si="31"/>
        <v>142000</v>
      </c>
      <c r="F58" s="13">
        <f t="shared" ref="F58" si="57">F145+F235</f>
        <v>181184</v>
      </c>
      <c r="G58" s="190">
        <f t="shared" si="5"/>
        <v>39184</v>
      </c>
      <c r="H58" s="226">
        <f t="shared" si="6"/>
        <v>27.594366197183103</v>
      </c>
    </row>
    <row r="59" spans="1:8" ht="25.5" hidden="1" customHeight="1">
      <c r="A59" s="37">
        <v>7400</v>
      </c>
      <c r="B59" s="17" t="s">
        <v>104</v>
      </c>
      <c r="C59" s="14">
        <v>7400</v>
      </c>
      <c r="D59" s="29" t="s">
        <v>50</v>
      </c>
      <c r="E59" s="13">
        <f t="shared" si="31"/>
        <v>0</v>
      </c>
      <c r="F59" s="13">
        <f t="shared" ref="F59" si="58">F146+F236</f>
        <v>0</v>
      </c>
      <c r="G59" s="190">
        <f t="shared" si="5"/>
        <v>0</v>
      </c>
      <c r="H59" s="226" t="e">
        <f t="shared" si="6"/>
        <v>#DIV/0!</v>
      </c>
    </row>
    <row r="60" spans="1:8" ht="25.5" hidden="1" customHeight="1">
      <c r="A60" s="20">
        <v>7460</v>
      </c>
      <c r="B60" s="20" t="s">
        <v>104</v>
      </c>
      <c r="C60" s="21">
        <v>7460</v>
      </c>
      <c r="D60" s="22" t="s">
        <v>51</v>
      </c>
      <c r="E60" s="13">
        <f t="shared" si="31"/>
        <v>0</v>
      </c>
      <c r="F60" s="13">
        <f t="shared" ref="F60" si="59">F147+F237</f>
        <v>0</v>
      </c>
      <c r="G60" s="190">
        <f t="shared" si="5"/>
        <v>0</v>
      </c>
      <c r="H60" s="226" t="e">
        <f t="shared" si="6"/>
        <v>#DIV/0!</v>
      </c>
    </row>
    <row r="61" spans="1:8" ht="38.25" hidden="1" customHeight="1">
      <c r="A61" s="20">
        <v>7470</v>
      </c>
      <c r="B61" s="38" t="s">
        <v>104</v>
      </c>
      <c r="C61" s="21">
        <v>7470</v>
      </c>
      <c r="D61" s="22" t="s">
        <v>127</v>
      </c>
      <c r="E61" s="13">
        <f t="shared" si="31"/>
        <v>0</v>
      </c>
      <c r="F61" s="13">
        <f t="shared" ref="F61" si="60">F148+F238</f>
        <v>0</v>
      </c>
      <c r="G61" s="190">
        <f t="shared" si="5"/>
        <v>0</v>
      </c>
      <c r="H61" s="226" t="e">
        <f t="shared" si="6"/>
        <v>#DIV/0!</v>
      </c>
    </row>
    <row r="62" spans="1:8" ht="51" hidden="1" customHeight="1">
      <c r="A62" s="37">
        <v>7500</v>
      </c>
      <c r="B62" s="17" t="s">
        <v>104</v>
      </c>
      <c r="C62" s="14">
        <v>7500</v>
      </c>
      <c r="D62" s="29" t="s">
        <v>233</v>
      </c>
      <c r="E62" s="13">
        <f t="shared" si="31"/>
        <v>0</v>
      </c>
      <c r="F62" s="13">
        <f t="shared" ref="F62" si="61">F149+F239</f>
        <v>0</v>
      </c>
      <c r="G62" s="190">
        <f t="shared" si="5"/>
        <v>0</v>
      </c>
      <c r="H62" s="226" t="e">
        <f t="shared" si="6"/>
        <v>#DIV/0!</v>
      </c>
    </row>
    <row r="63" spans="1:8" ht="30.15" customHeight="1">
      <c r="A63" s="37" t="s">
        <v>53</v>
      </c>
      <c r="B63" s="9" t="s">
        <v>109</v>
      </c>
      <c r="C63" s="11" t="s">
        <v>110</v>
      </c>
      <c r="D63" s="11" t="s">
        <v>52</v>
      </c>
      <c r="E63" s="13">
        <f t="shared" si="31"/>
        <v>140864</v>
      </c>
      <c r="F63" s="13">
        <f t="shared" ref="F63" si="62">F150+F240</f>
        <v>310499</v>
      </c>
      <c r="G63" s="190">
        <f t="shared" si="5"/>
        <v>169635</v>
      </c>
      <c r="H63" s="226">
        <f t="shared" si="6"/>
        <v>120.42466492503408</v>
      </c>
    </row>
    <row r="64" spans="1:8" ht="27.75" customHeight="1">
      <c r="A64" s="37" t="s">
        <v>55</v>
      </c>
      <c r="B64" s="9" t="s">
        <v>111</v>
      </c>
      <c r="C64" s="11">
        <v>5000</v>
      </c>
      <c r="D64" s="11" t="s">
        <v>54</v>
      </c>
      <c r="E64" s="13">
        <f t="shared" si="31"/>
        <v>140864</v>
      </c>
      <c r="F64" s="13">
        <f t="shared" ref="F64" si="63">F151+F241</f>
        <v>310499</v>
      </c>
      <c r="G64" s="190">
        <f t="shared" si="5"/>
        <v>169635</v>
      </c>
      <c r="H64" s="226">
        <f t="shared" si="6"/>
        <v>120.42466492503408</v>
      </c>
    </row>
    <row r="65" spans="1:8" ht="15" hidden="1" customHeight="1">
      <c r="A65" s="37" t="s">
        <v>57</v>
      </c>
      <c r="B65" s="9" t="s">
        <v>112</v>
      </c>
      <c r="C65" s="11">
        <v>9000</v>
      </c>
      <c r="D65" s="29" t="s">
        <v>56</v>
      </c>
      <c r="E65" s="13">
        <f t="shared" si="31"/>
        <v>0</v>
      </c>
      <c r="F65" s="13">
        <f t="shared" ref="F65" si="64">F152+F242</f>
        <v>0</v>
      </c>
      <c r="G65" s="190">
        <f t="shared" si="5"/>
        <v>0</v>
      </c>
      <c r="H65" s="226" t="e">
        <f t="shared" si="6"/>
        <v>#DIV/0!</v>
      </c>
    </row>
    <row r="66" spans="1:8" ht="15" hidden="1" customHeight="1">
      <c r="A66" s="29">
        <v>9100</v>
      </c>
      <c r="B66" s="9" t="s">
        <v>112</v>
      </c>
      <c r="C66" s="29">
        <v>9100</v>
      </c>
      <c r="D66" s="29" t="s">
        <v>129</v>
      </c>
      <c r="E66" s="13">
        <f t="shared" si="31"/>
        <v>0</v>
      </c>
      <c r="F66" s="13">
        <f t="shared" ref="F66" si="65">F153+F243</f>
        <v>0</v>
      </c>
      <c r="G66" s="190">
        <f t="shared" si="5"/>
        <v>0</v>
      </c>
      <c r="H66" s="226" t="e">
        <f t="shared" si="6"/>
        <v>#DIV/0!</v>
      </c>
    </row>
    <row r="67" spans="1:8" ht="25.5" hidden="1" customHeight="1">
      <c r="A67" s="20" t="s">
        <v>113</v>
      </c>
      <c r="B67" s="17" t="s">
        <v>112</v>
      </c>
      <c r="C67" s="20" t="s">
        <v>113</v>
      </c>
      <c r="D67" s="22" t="s">
        <v>234</v>
      </c>
      <c r="E67" s="13">
        <f t="shared" si="31"/>
        <v>0</v>
      </c>
      <c r="F67" s="13">
        <f t="shared" ref="F67" si="66">F154+F244</f>
        <v>0</v>
      </c>
      <c r="G67" s="190">
        <f t="shared" si="5"/>
        <v>0</v>
      </c>
      <c r="H67" s="226" t="e">
        <f t="shared" si="6"/>
        <v>#DIV/0!</v>
      </c>
    </row>
    <row r="68" spans="1:8" ht="25.5" hidden="1" customHeight="1">
      <c r="A68" s="20">
        <v>9140</v>
      </c>
      <c r="B68" s="17" t="s">
        <v>112</v>
      </c>
      <c r="C68" s="20">
        <v>9140</v>
      </c>
      <c r="D68" s="22" t="s">
        <v>235</v>
      </c>
      <c r="E68" s="13">
        <f t="shared" si="31"/>
        <v>0</v>
      </c>
      <c r="F68" s="13">
        <f t="shared" ref="F68" si="67">F155+F245</f>
        <v>0</v>
      </c>
      <c r="G68" s="190">
        <f t="shared" si="5"/>
        <v>0</v>
      </c>
      <c r="H68" s="226" t="e">
        <f t="shared" si="6"/>
        <v>#DIV/0!</v>
      </c>
    </row>
    <row r="69" spans="1:8" ht="38.25" hidden="1" customHeight="1">
      <c r="A69" s="21">
        <v>9141</v>
      </c>
      <c r="B69" s="17" t="s">
        <v>112</v>
      </c>
      <c r="C69" s="21">
        <v>9141</v>
      </c>
      <c r="D69" s="22" t="s">
        <v>58</v>
      </c>
      <c r="E69" s="13">
        <f t="shared" si="31"/>
        <v>0</v>
      </c>
      <c r="F69" s="13">
        <f t="shared" ref="F69" si="68">F156+F246</f>
        <v>0</v>
      </c>
      <c r="G69" s="190">
        <f t="shared" si="5"/>
        <v>0</v>
      </c>
      <c r="H69" s="226" t="e">
        <f t="shared" si="6"/>
        <v>#DIV/0!</v>
      </c>
    </row>
    <row r="70" spans="1:8" ht="38.25" hidden="1" customHeight="1">
      <c r="A70" s="21">
        <v>9142</v>
      </c>
      <c r="B70" s="17" t="s">
        <v>112</v>
      </c>
      <c r="C70" s="21">
        <v>9142</v>
      </c>
      <c r="D70" s="22" t="s">
        <v>59</v>
      </c>
      <c r="E70" s="13">
        <f t="shared" si="31"/>
        <v>0</v>
      </c>
      <c r="F70" s="13">
        <f t="shared" ref="F70" si="69">F157+F247</f>
        <v>0</v>
      </c>
      <c r="G70" s="190">
        <f t="shared" si="5"/>
        <v>0</v>
      </c>
      <c r="H70" s="226" t="e">
        <f t="shared" si="6"/>
        <v>#DIV/0!</v>
      </c>
    </row>
    <row r="71" spans="1:8" ht="25.5" hidden="1" customHeight="1">
      <c r="A71" s="21">
        <v>9149</v>
      </c>
      <c r="B71" s="17" t="s">
        <v>112</v>
      </c>
      <c r="C71" s="21">
        <v>9149</v>
      </c>
      <c r="D71" s="22" t="s">
        <v>60</v>
      </c>
      <c r="E71" s="13">
        <f t="shared" si="31"/>
        <v>0</v>
      </c>
      <c r="F71" s="13">
        <f t="shared" ref="F71" si="70">F158+F248</f>
        <v>0</v>
      </c>
      <c r="G71" s="190">
        <f t="shared" si="5"/>
        <v>0</v>
      </c>
      <c r="H71" s="226" t="e">
        <f t="shared" ref="H71:H134" si="71">G71/E71*100</f>
        <v>#DIV/0!</v>
      </c>
    </row>
    <row r="72" spans="1:8" ht="25.5" hidden="1" customHeight="1">
      <c r="A72" s="29">
        <v>9500</v>
      </c>
      <c r="B72" s="9" t="s">
        <v>112</v>
      </c>
      <c r="C72" s="29">
        <v>9500</v>
      </c>
      <c r="D72" s="29" t="s">
        <v>61</v>
      </c>
      <c r="E72" s="13">
        <f t="shared" si="31"/>
        <v>0</v>
      </c>
      <c r="F72" s="13">
        <f t="shared" ref="F72" si="72">F159+F249</f>
        <v>0</v>
      </c>
      <c r="G72" s="190">
        <f t="shared" ref="G72:G135" si="73">F72-E72</f>
        <v>0</v>
      </c>
      <c r="H72" s="226" t="e">
        <f t="shared" si="71"/>
        <v>#DIV/0!</v>
      </c>
    </row>
    <row r="73" spans="1:8" ht="25.5" hidden="1" customHeight="1">
      <c r="A73" s="20" t="s">
        <v>114</v>
      </c>
      <c r="B73" s="20" t="s">
        <v>112</v>
      </c>
      <c r="C73" s="20" t="s">
        <v>114</v>
      </c>
      <c r="D73" s="22" t="s">
        <v>62</v>
      </c>
      <c r="E73" s="13">
        <f t="shared" si="31"/>
        <v>0</v>
      </c>
      <c r="F73" s="13">
        <f t="shared" ref="F73" si="74">F160+F250</f>
        <v>0</v>
      </c>
      <c r="G73" s="190">
        <f t="shared" si="73"/>
        <v>0</v>
      </c>
      <c r="H73" s="226" t="e">
        <f t="shared" si="71"/>
        <v>#DIV/0!</v>
      </c>
    </row>
    <row r="74" spans="1:8" ht="38.25" hidden="1" customHeight="1">
      <c r="A74" s="20">
        <v>9580</v>
      </c>
      <c r="B74" s="20" t="s">
        <v>112</v>
      </c>
      <c r="C74" s="20">
        <v>9580</v>
      </c>
      <c r="D74" s="22" t="s">
        <v>63</v>
      </c>
      <c r="E74" s="13">
        <f t="shared" si="31"/>
        <v>0</v>
      </c>
      <c r="F74" s="13">
        <f t="shared" ref="F74" si="75">F161+F251</f>
        <v>0</v>
      </c>
      <c r="G74" s="190">
        <f t="shared" si="73"/>
        <v>0</v>
      </c>
      <c r="H74" s="226" t="e">
        <f t="shared" si="71"/>
        <v>#DIV/0!</v>
      </c>
    </row>
    <row r="75" spans="1:8" ht="38.25" hidden="1" customHeight="1">
      <c r="A75" s="20">
        <v>9590</v>
      </c>
      <c r="B75" s="20" t="s">
        <v>112</v>
      </c>
      <c r="C75" s="20">
        <v>9590</v>
      </c>
      <c r="D75" s="22" t="s">
        <v>130</v>
      </c>
      <c r="E75" s="13">
        <f t="shared" si="31"/>
        <v>0</v>
      </c>
      <c r="F75" s="13">
        <f t="shared" ref="F75" si="76">F162+F252</f>
        <v>0</v>
      </c>
      <c r="G75" s="190">
        <f t="shared" si="73"/>
        <v>0</v>
      </c>
      <c r="H75" s="226" t="e">
        <f t="shared" si="71"/>
        <v>#DIV/0!</v>
      </c>
    </row>
    <row r="76" spans="1:8" ht="25.5" hidden="1" customHeight="1">
      <c r="A76" s="29">
        <v>9700</v>
      </c>
      <c r="B76" s="39" t="s">
        <v>112</v>
      </c>
      <c r="C76" s="29">
        <v>9700</v>
      </c>
      <c r="D76" s="29" t="s">
        <v>64</v>
      </c>
      <c r="E76" s="13">
        <f t="shared" si="31"/>
        <v>0</v>
      </c>
      <c r="F76" s="13">
        <f t="shared" ref="F76" si="77">F163+F253</f>
        <v>0</v>
      </c>
      <c r="G76" s="190">
        <f t="shared" si="73"/>
        <v>0</v>
      </c>
      <c r="H76" s="226" t="e">
        <f t="shared" si="71"/>
        <v>#DIV/0!</v>
      </c>
    </row>
    <row r="77" spans="1:8" ht="15" hidden="1" customHeight="1">
      <c r="A77" s="20">
        <v>9710</v>
      </c>
      <c r="B77" s="20" t="s">
        <v>112</v>
      </c>
      <c r="C77" s="20">
        <v>9710</v>
      </c>
      <c r="D77" s="22" t="s">
        <v>65</v>
      </c>
      <c r="E77" s="13">
        <f t="shared" si="31"/>
        <v>0</v>
      </c>
      <c r="F77" s="13">
        <f t="shared" ref="F77" si="78">F164+F254</f>
        <v>0</v>
      </c>
      <c r="G77" s="190">
        <f t="shared" si="73"/>
        <v>0</v>
      </c>
      <c r="H77" s="226" t="e">
        <f t="shared" si="71"/>
        <v>#DIV/0!</v>
      </c>
    </row>
    <row r="78" spans="1:8" ht="38.25" hidden="1" customHeight="1">
      <c r="A78" s="20">
        <v>9720</v>
      </c>
      <c r="B78" s="20" t="s">
        <v>112</v>
      </c>
      <c r="C78" s="40">
        <v>9720</v>
      </c>
      <c r="D78" s="22" t="s">
        <v>131</v>
      </c>
      <c r="E78" s="13">
        <f t="shared" si="31"/>
        <v>0</v>
      </c>
      <c r="F78" s="13">
        <f t="shared" ref="F78" si="79">F165+F255</f>
        <v>0</v>
      </c>
      <c r="G78" s="190">
        <f t="shared" si="73"/>
        <v>0</v>
      </c>
      <c r="H78" s="226" t="e">
        <f t="shared" si="71"/>
        <v>#DIV/0!</v>
      </c>
    </row>
    <row r="79" spans="1:8" ht="25.5" hidden="1" customHeight="1">
      <c r="A79" s="29">
        <v>9600</v>
      </c>
      <c r="B79" s="9" t="s">
        <v>112</v>
      </c>
      <c r="C79" s="39">
        <v>9600</v>
      </c>
      <c r="D79" s="29" t="s">
        <v>132</v>
      </c>
      <c r="E79" s="13">
        <f t="shared" si="31"/>
        <v>0</v>
      </c>
      <c r="F79" s="13">
        <f t="shared" ref="F79" si="80">F166+F256</f>
        <v>0</v>
      </c>
      <c r="G79" s="190">
        <f t="shared" si="73"/>
        <v>0</v>
      </c>
      <c r="H79" s="226" t="e">
        <f t="shared" si="71"/>
        <v>#DIV/0!</v>
      </c>
    </row>
    <row r="80" spans="1:8" ht="86.25" customHeight="1">
      <c r="A80" s="41" t="s">
        <v>115</v>
      </c>
      <c r="B80" s="42"/>
      <c r="C80" s="10" t="s">
        <v>116</v>
      </c>
      <c r="D80" s="43" t="s">
        <v>133</v>
      </c>
      <c r="E80" s="12">
        <f>E167+E257+E5297</f>
        <v>0</v>
      </c>
      <c r="F80" s="12">
        <f t="shared" ref="F80" si="81">F167+F257</f>
        <v>0</v>
      </c>
      <c r="G80" s="190">
        <f t="shared" si="73"/>
        <v>0</v>
      </c>
      <c r="H80" s="226" t="e">
        <f t="shared" si="71"/>
        <v>#DIV/0!</v>
      </c>
    </row>
    <row r="81" spans="1:8" ht="21.15" hidden="1" customHeight="1">
      <c r="A81" s="44" t="s">
        <v>134</v>
      </c>
      <c r="B81" s="45"/>
      <c r="C81" s="44" t="s">
        <v>134</v>
      </c>
      <c r="D81" s="46" t="s">
        <v>66</v>
      </c>
      <c r="E81" s="47">
        <f t="shared" ref="E81:F94" si="82">E168+E258</f>
        <v>0</v>
      </c>
      <c r="F81" s="47">
        <f t="shared" si="82"/>
        <v>0</v>
      </c>
      <c r="G81" s="190">
        <f t="shared" si="73"/>
        <v>0</v>
      </c>
      <c r="H81" s="226" t="e">
        <f t="shared" si="71"/>
        <v>#DIV/0!</v>
      </c>
    </row>
    <row r="82" spans="1:8" ht="22.65" hidden="1" customHeight="1">
      <c r="A82" s="49" t="s">
        <v>135</v>
      </c>
      <c r="B82" s="50"/>
      <c r="C82" s="49" t="s">
        <v>135</v>
      </c>
      <c r="D82" s="49" t="s">
        <v>67</v>
      </c>
      <c r="E82" s="51">
        <f t="shared" si="82"/>
        <v>0</v>
      </c>
      <c r="F82" s="51">
        <f t="shared" si="82"/>
        <v>0</v>
      </c>
      <c r="G82" s="190">
        <f t="shared" si="73"/>
        <v>0</v>
      </c>
      <c r="H82" s="226" t="e">
        <f t="shared" si="71"/>
        <v>#DIV/0!</v>
      </c>
    </row>
    <row r="83" spans="1:8" ht="22.65" hidden="1" customHeight="1">
      <c r="A83" s="49" t="s">
        <v>136</v>
      </c>
      <c r="B83" s="50"/>
      <c r="C83" s="49" t="s">
        <v>136</v>
      </c>
      <c r="D83" s="49" t="s">
        <v>68</v>
      </c>
      <c r="E83" s="52">
        <f t="shared" si="82"/>
        <v>0</v>
      </c>
      <c r="F83" s="52">
        <f t="shared" si="82"/>
        <v>0</v>
      </c>
      <c r="G83" s="190">
        <f t="shared" si="73"/>
        <v>0</v>
      </c>
      <c r="H83" s="226" t="e">
        <f t="shared" si="71"/>
        <v>#DIV/0!</v>
      </c>
    </row>
    <row r="84" spans="1:8" ht="22.65" hidden="1" customHeight="1">
      <c r="A84" s="49" t="s">
        <v>137</v>
      </c>
      <c r="B84" s="50"/>
      <c r="C84" s="49" t="s">
        <v>137</v>
      </c>
      <c r="D84" s="49" t="s">
        <v>69</v>
      </c>
      <c r="E84" s="52" t="e">
        <f t="shared" si="82"/>
        <v>#REF!</v>
      </c>
      <c r="F84" s="52" t="e">
        <f t="shared" si="82"/>
        <v>#REF!</v>
      </c>
      <c r="G84" s="190" t="e">
        <f t="shared" si="73"/>
        <v>#REF!</v>
      </c>
      <c r="H84" s="226" t="e">
        <f t="shared" si="71"/>
        <v>#REF!</v>
      </c>
    </row>
    <row r="85" spans="1:8" ht="22.65" hidden="1" customHeight="1">
      <c r="A85" s="49" t="s">
        <v>138</v>
      </c>
      <c r="B85" s="50"/>
      <c r="C85" s="49" t="s">
        <v>138</v>
      </c>
      <c r="D85" s="49" t="s">
        <v>70</v>
      </c>
      <c r="E85" s="51">
        <f t="shared" si="82"/>
        <v>0</v>
      </c>
      <c r="F85" s="51">
        <f t="shared" si="82"/>
        <v>0</v>
      </c>
      <c r="G85" s="190">
        <f t="shared" si="73"/>
        <v>0</v>
      </c>
      <c r="H85" s="226" t="e">
        <f t="shared" si="71"/>
        <v>#DIV/0!</v>
      </c>
    </row>
    <row r="86" spans="1:8" ht="22.65" hidden="1" customHeight="1">
      <c r="A86" s="49" t="s">
        <v>139</v>
      </c>
      <c r="B86" s="50"/>
      <c r="C86" s="49" t="s">
        <v>139</v>
      </c>
      <c r="D86" s="49" t="s">
        <v>71</v>
      </c>
      <c r="E86" s="52">
        <f t="shared" si="82"/>
        <v>0</v>
      </c>
      <c r="F86" s="52">
        <f t="shared" si="82"/>
        <v>0</v>
      </c>
      <c r="G86" s="190">
        <f t="shared" si="73"/>
        <v>0</v>
      </c>
      <c r="H86" s="226" t="e">
        <f t="shared" si="71"/>
        <v>#DIV/0!</v>
      </c>
    </row>
    <row r="87" spans="1:8" ht="22.65" hidden="1" customHeight="1">
      <c r="A87" s="49" t="s">
        <v>140</v>
      </c>
      <c r="B87" s="50"/>
      <c r="C87" s="49" t="s">
        <v>140</v>
      </c>
      <c r="D87" s="49" t="s">
        <v>72</v>
      </c>
      <c r="E87" s="52">
        <f t="shared" si="82"/>
        <v>0</v>
      </c>
      <c r="F87" s="52">
        <f t="shared" si="82"/>
        <v>0</v>
      </c>
      <c r="G87" s="190">
        <f t="shared" si="73"/>
        <v>0</v>
      </c>
      <c r="H87" s="226" t="e">
        <f t="shared" si="71"/>
        <v>#DIV/0!</v>
      </c>
    </row>
    <row r="88" spans="1:8" ht="15" hidden="1" customHeight="1">
      <c r="A88" s="53" t="s">
        <v>141</v>
      </c>
      <c r="B88" s="54"/>
      <c r="C88" s="53" t="s">
        <v>141</v>
      </c>
      <c r="D88" s="55" t="s">
        <v>73</v>
      </c>
      <c r="E88" s="51">
        <f t="shared" si="82"/>
        <v>0</v>
      </c>
      <c r="F88" s="51">
        <f t="shared" si="82"/>
        <v>0</v>
      </c>
      <c r="G88" s="190">
        <f t="shared" si="73"/>
        <v>0</v>
      </c>
      <c r="H88" s="226" t="e">
        <f t="shared" si="71"/>
        <v>#DIV/0!</v>
      </c>
    </row>
    <row r="89" spans="1:8" ht="25.5" hidden="1" customHeight="1">
      <c r="A89" s="53" t="s">
        <v>142</v>
      </c>
      <c r="B89" s="54"/>
      <c r="C89" s="53" t="s">
        <v>142</v>
      </c>
      <c r="D89" s="56" t="s">
        <v>74</v>
      </c>
      <c r="E89" s="52">
        <f t="shared" si="82"/>
        <v>0</v>
      </c>
      <c r="F89" s="52">
        <f t="shared" si="82"/>
        <v>0</v>
      </c>
      <c r="G89" s="190">
        <f t="shared" si="73"/>
        <v>0</v>
      </c>
      <c r="H89" s="226" t="e">
        <f t="shared" si="71"/>
        <v>#DIV/0!</v>
      </c>
    </row>
    <row r="90" spans="1:8" ht="25.5" hidden="1" customHeight="1">
      <c r="A90" s="53" t="s">
        <v>143</v>
      </c>
      <c r="B90" s="54"/>
      <c r="C90" s="53" t="s">
        <v>143</v>
      </c>
      <c r="D90" s="56" t="s">
        <v>75</v>
      </c>
      <c r="E90" s="52">
        <f t="shared" si="82"/>
        <v>0</v>
      </c>
      <c r="F90" s="52">
        <f t="shared" si="82"/>
        <v>0</v>
      </c>
      <c r="G90" s="190">
        <f t="shared" si="73"/>
        <v>0</v>
      </c>
      <c r="H90" s="226" t="e">
        <f t="shared" si="71"/>
        <v>#DIV/0!</v>
      </c>
    </row>
    <row r="91" spans="1:8" ht="38.25" hidden="1" customHeight="1">
      <c r="A91" s="57" t="s">
        <v>77</v>
      </c>
      <c r="B91" s="58"/>
      <c r="C91" s="57" t="s">
        <v>77</v>
      </c>
      <c r="D91" s="59" t="s">
        <v>76</v>
      </c>
      <c r="E91" s="52">
        <f t="shared" si="82"/>
        <v>0</v>
      </c>
      <c r="F91" s="52">
        <f t="shared" si="82"/>
        <v>0</v>
      </c>
      <c r="G91" s="190">
        <f t="shared" si="73"/>
        <v>0</v>
      </c>
      <c r="H91" s="226" t="e">
        <f t="shared" si="71"/>
        <v>#DIV/0!</v>
      </c>
    </row>
    <row r="92" spans="1:8" ht="25.5" hidden="1" customHeight="1">
      <c r="A92" s="53" t="s">
        <v>144</v>
      </c>
      <c r="B92" s="54"/>
      <c r="C92" s="53" t="s">
        <v>144</v>
      </c>
      <c r="D92" s="55" t="s">
        <v>78</v>
      </c>
      <c r="E92" s="52">
        <f t="shared" si="82"/>
        <v>0</v>
      </c>
      <c r="F92" s="52">
        <f t="shared" si="82"/>
        <v>0</v>
      </c>
      <c r="G92" s="190">
        <f t="shared" si="73"/>
        <v>0</v>
      </c>
      <c r="H92" s="226" t="e">
        <f t="shared" si="71"/>
        <v>#DIV/0!</v>
      </c>
    </row>
    <row r="93" spans="1:8" ht="22.65" hidden="1" customHeight="1">
      <c r="A93" s="49" t="s">
        <v>145</v>
      </c>
      <c r="B93" s="50"/>
      <c r="C93" s="49" t="s">
        <v>145</v>
      </c>
      <c r="D93" s="49" t="s">
        <v>79</v>
      </c>
      <c r="E93" s="60">
        <f t="shared" si="82"/>
        <v>0</v>
      </c>
      <c r="F93" s="60">
        <f t="shared" si="82"/>
        <v>0</v>
      </c>
      <c r="G93" s="190">
        <f t="shared" si="73"/>
        <v>0</v>
      </c>
      <c r="H93" s="226" t="e">
        <f t="shared" si="71"/>
        <v>#DIV/0!</v>
      </c>
    </row>
    <row r="94" spans="1:8" ht="25.5" hidden="1" customHeight="1">
      <c r="A94" s="61" t="s">
        <v>81</v>
      </c>
      <c r="B94" s="62"/>
      <c r="C94" s="63" t="s">
        <v>81</v>
      </c>
      <c r="D94" s="64" t="s">
        <v>80</v>
      </c>
      <c r="E94" s="65">
        <f t="shared" si="82"/>
        <v>0</v>
      </c>
      <c r="F94" s="65">
        <f t="shared" si="82"/>
        <v>0</v>
      </c>
      <c r="G94" s="190">
        <f t="shared" si="73"/>
        <v>0</v>
      </c>
      <c r="H94" s="226" t="e">
        <f t="shared" si="71"/>
        <v>#DIV/0!</v>
      </c>
    </row>
    <row r="95" spans="1:8" ht="57.75" customHeight="1">
      <c r="A95" s="235" t="s">
        <v>147</v>
      </c>
      <c r="B95" s="236"/>
      <c r="C95" s="236"/>
      <c r="D95" s="236"/>
      <c r="E95" s="225"/>
      <c r="F95" s="225"/>
      <c r="G95" s="225"/>
      <c r="H95" s="227"/>
    </row>
    <row r="96" spans="1:8" ht="36.75" customHeight="1">
      <c r="A96" s="8" t="s">
        <v>1</v>
      </c>
      <c r="B96" s="9"/>
      <c r="C96" s="10" t="s">
        <v>146</v>
      </c>
      <c r="D96" s="11" t="s">
        <v>0</v>
      </c>
      <c r="E96" s="12">
        <f t="shared" ref="E96:F96" si="83">E273+E1245+E5139+E5226+E1419</f>
        <v>9862943</v>
      </c>
      <c r="F96" s="12">
        <f t="shared" si="83"/>
        <v>8710930</v>
      </c>
      <c r="G96" s="190">
        <f t="shared" ref="G96:G118" si="84">F96-E96</f>
        <v>-1152013</v>
      </c>
      <c r="H96" s="226">
        <f t="shared" si="71"/>
        <v>-11.680215529989376</v>
      </c>
    </row>
    <row r="97" spans="1:8" ht="14.25" hidden="1" customHeight="1">
      <c r="A97" s="8" t="s">
        <v>2</v>
      </c>
      <c r="B97" s="9" t="s">
        <v>82</v>
      </c>
      <c r="C97" s="10" t="s">
        <v>83</v>
      </c>
      <c r="D97" s="11" t="s">
        <v>120</v>
      </c>
      <c r="E97" s="12">
        <f t="shared" ref="E97:F97" si="85">E274+E1246+E5140+E5227+E1420</f>
        <v>0</v>
      </c>
      <c r="F97" s="12">
        <f t="shared" si="85"/>
        <v>0</v>
      </c>
      <c r="G97" s="190">
        <f t="shared" si="84"/>
        <v>0</v>
      </c>
      <c r="H97" s="226" t="e">
        <f t="shared" si="71"/>
        <v>#DIV/0!</v>
      </c>
    </row>
    <row r="98" spans="1:8" ht="15" hidden="1" customHeight="1">
      <c r="A98" s="8" t="s">
        <v>3</v>
      </c>
      <c r="B98" s="9" t="s">
        <v>84</v>
      </c>
      <c r="C98" s="10" t="s">
        <v>85</v>
      </c>
      <c r="D98" s="11" t="s">
        <v>121</v>
      </c>
      <c r="E98" s="12">
        <f t="shared" ref="E98:F98" si="86">E275+E1247+E5141+E5228+E1421</f>
        <v>0</v>
      </c>
      <c r="F98" s="12">
        <f t="shared" si="86"/>
        <v>0</v>
      </c>
      <c r="G98" s="190">
        <f t="shared" si="84"/>
        <v>0</v>
      </c>
      <c r="H98" s="226" t="e">
        <f t="shared" si="71"/>
        <v>#DIV/0!</v>
      </c>
    </row>
    <row r="99" spans="1:8" ht="18" hidden="1" customHeight="1">
      <c r="A99" s="16">
        <v>21210</v>
      </c>
      <c r="B99" s="17" t="s">
        <v>84</v>
      </c>
      <c r="C99" s="15">
        <v>21210</v>
      </c>
      <c r="D99" s="18" t="s">
        <v>4</v>
      </c>
      <c r="E99" s="12">
        <f t="shared" ref="E99:F99" si="87">E276+E1248+E5142+E5229+E1422</f>
        <v>0</v>
      </c>
      <c r="F99" s="12">
        <f t="shared" si="87"/>
        <v>0</v>
      </c>
      <c r="G99" s="190">
        <f t="shared" si="84"/>
        <v>0</v>
      </c>
      <c r="H99" s="226" t="e">
        <f t="shared" si="71"/>
        <v>#DIV/0!</v>
      </c>
    </row>
    <row r="100" spans="1:8" ht="21.15" hidden="1" customHeight="1">
      <c r="A100" s="8" t="s">
        <v>6</v>
      </c>
      <c r="B100" s="9" t="s">
        <v>86</v>
      </c>
      <c r="C100" s="10" t="s">
        <v>87</v>
      </c>
      <c r="D100" s="11" t="s">
        <v>5</v>
      </c>
      <c r="E100" s="12">
        <f t="shared" ref="E100:F100" si="88">E277+E1249+E5143+E5230+E1423</f>
        <v>0</v>
      </c>
      <c r="F100" s="12">
        <f t="shared" si="88"/>
        <v>0</v>
      </c>
      <c r="G100" s="190">
        <f t="shared" si="84"/>
        <v>0</v>
      </c>
      <c r="H100" s="226" t="e">
        <f t="shared" si="71"/>
        <v>#DIV/0!</v>
      </c>
    </row>
    <row r="101" spans="1:8" ht="15" hidden="1" customHeight="1">
      <c r="A101" s="8" t="s">
        <v>88</v>
      </c>
      <c r="B101" s="17" t="s">
        <v>86</v>
      </c>
      <c r="C101" s="11">
        <v>18000</v>
      </c>
      <c r="D101" s="11" t="s">
        <v>7</v>
      </c>
      <c r="E101" s="12">
        <f t="shared" ref="E101:F101" si="89">E278+E1250+E5144+E5231+E1424</f>
        <v>0</v>
      </c>
      <c r="F101" s="12">
        <f t="shared" si="89"/>
        <v>0</v>
      </c>
      <c r="G101" s="190">
        <f t="shared" si="84"/>
        <v>0</v>
      </c>
      <c r="H101" s="226" t="e">
        <f t="shared" si="71"/>
        <v>#DIV/0!</v>
      </c>
    </row>
    <row r="102" spans="1:8" ht="15" hidden="1" customHeight="1">
      <c r="A102" s="17">
        <v>18100</v>
      </c>
      <c r="B102" s="17" t="s">
        <v>86</v>
      </c>
      <c r="C102" s="19">
        <v>18100</v>
      </c>
      <c r="D102" s="18" t="s">
        <v>8</v>
      </c>
      <c r="E102" s="12">
        <f t="shared" ref="E102:F102" si="90">E279+E1251+E5145+E5232+E1425</f>
        <v>0</v>
      </c>
      <c r="F102" s="12">
        <f t="shared" si="90"/>
        <v>0</v>
      </c>
      <c r="G102" s="190">
        <f t="shared" si="84"/>
        <v>0</v>
      </c>
      <c r="H102" s="226" t="e">
        <f t="shared" si="71"/>
        <v>#DIV/0!</v>
      </c>
    </row>
    <row r="103" spans="1:8" ht="25.5" hidden="1" customHeight="1">
      <c r="A103" s="20" t="s">
        <v>89</v>
      </c>
      <c r="B103" s="20" t="s">
        <v>86</v>
      </c>
      <c r="C103" s="21">
        <v>18130</v>
      </c>
      <c r="D103" s="22" t="s">
        <v>9</v>
      </c>
      <c r="E103" s="12">
        <f t="shared" ref="E103:F103" si="91">E280+E1252+E5146+E5233+E1426</f>
        <v>0</v>
      </c>
      <c r="F103" s="12">
        <f t="shared" si="91"/>
        <v>0</v>
      </c>
      <c r="G103" s="190">
        <f t="shared" si="84"/>
        <v>0</v>
      </c>
      <c r="H103" s="226" t="e">
        <f t="shared" si="71"/>
        <v>#DIV/0!</v>
      </c>
    </row>
    <row r="104" spans="1:8" ht="25.5" hidden="1" customHeight="1">
      <c r="A104" s="21">
        <v>18131</v>
      </c>
      <c r="B104" s="20" t="s">
        <v>86</v>
      </c>
      <c r="C104" s="21">
        <v>18131</v>
      </c>
      <c r="D104" s="22" t="s">
        <v>10</v>
      </c>
      <c r="E104" s="12">
        <f t="shared" ref="E104:F104" si="92">E281+E1253+E5147+E5234+E1427</f>
        <v>0</v>
      </c>
      <c r="F104" s="12">
        <f t="shared" si="92"/>
        <v>0</v>
      </c>
      <c r="G104" s="190">
        <f t="shared" si="84"/>
        <v>0</v>
      </c>
      <c r="H104" s="226" t="e">
        <f t="shared" si="71"/>
        <v>#DIV/0!</v>
      </c>
    </row>
    <row r="105" spans="1:8" ht="25.5" hidden="1" customHeight="1">
      <c r="A105" s="21">
        <v>18132</v>
      </c>
      <c r="B105" s="20" t="s">
        <v>86</v>
      </c>
      <c r="C105" s="21">
        <v>18132</v>
      </c>
      <c r="D105" s="22" t="s">
        <v>11</v>
      </c>
      <c r="E105" s="12">
        <f t="shared" ref="E105:F105" si="93">E282+E1254+E5148+E5235+E1428</f>
        <v>0</v>
      </c>
      <c r="F105" s="12">
        <f t="shared" si="93"/>
        <v>0</v>
      </c>
      <c r="G105" s="190">
        <f t="shared" si="84"/>
        <v>0</v>
      </c>
      <c r="H105" s="226" t="e">
        <f t="shared" si="71"/>
        <v>#DIV/0!</v>
      </c>
    </row>
    <row r="106" spans="1:8" ht="25.5" hidden="1" customHeight="1">
      <c r="A106" s="21">
        <v>18139</v>
      </c>
      <c r="B106" s="20" t="s">
        <v>86</v>
      </c>
      <c r="C106" s="21">
        <v>18139</v>
      </c>
      <c r="D106" s="22" t="s">
        <v>12</v>
      </c>
      <c r="E106" s="12">
        <f t="shared" ref="E106:F106" si="94">E283+E1255+E5149+E5236+E1429</f>
        <v>0</v>
      </c>
      <c r="F106" s="12">
        <f t="shared" si="94"/>
        <v>0</v>
      </c>
      <c r="G106" s="190">
        <f t="shared" si="84"/>
        <v>0</v>
      </c>
      <c r="H106" s="226" t="e">
        <f t="shared" si="71"/>
        <v>#DIV/0!</v>
      </c>
    </row>
    <row r="107" spans="1:8" ht="25.5" hidden="1" customHeight="1">
      <c r="A107" s="23">
        <v>18400</v>
      </c>
      <c r="B107" s="23" t="s">
        <v>86</v>
      </c>
      <c r="C107" s="23">
        <v>18400</v>
      </c>
      <c r="D107" s="24" t="s">
        <v>13</v>
      </c>
      <c r="E107" s="12">
        <f t="shared" ref="E107:F107" si="95">E284+E1256+E5150+E5237+E1430</f>
        <v>0</v>
      </c>
      <c r="F107" s="12">
        <f t="shared" si="95"/>
        <v>0</v>
      </c>
      <c r="G107" s="190">
        <f t="shared" si="84"/>
        <v>0</v>
      </c>
      <c r="H107" s="226" t="e">
        <f t="shared" si="71"/>
        <v>#DIV/0!</v>
      </c>
    </row>
    <row r="108" spans="1:8" ht="30.15" hidden="1" customHeight="1">
      <c r="A108" s="25" t="s">
        <v>90</v>
      </c>
      <c r="B108" s="20" t="s">
        <v>86</v>
      </c>
      <c r="C108" s="25">
        <v>19000</v>
      </c>
      <c r="D108" s="26" t="s">
        <v>14</v>
      </c>
      <c r="E108" s="12">
        <f t="shared" ref="E108:F108" si="96">E285+E1257+E5151+E5238+E1431</f>
        <v>0</v>
      </c>
      <c r="F108" s="12">
        <f t="shared" si="96"/>
        <v>0</v>
      </c>
      <c r="G108" s="190">
        <f t="shared" si="84"/>
        <v>0</v>
      </c>
      <c r="H108" s="226" t="e">
        <f t="shared" si="71"/>
        <v>#DIV/0!</v>
      </c>
    </row>
    <row r="109" spans="1:8" ht="44.4" hidden="1" customHeight="1">
      <c r="A109" s="27">
        <v>19500</v>
      </c>
      <c r="B109" s="20" t="s">
        <v>86</v>
      </c>
      <c r="C109" s="27">
        <v>19500</v>
      </c>
      <c r="D109" s="22" t="s">
        <v>15</v>
      </c>
      <c r="E109" s="12">
        <f t="shared" ref="E109:F109" si="97">E286+E1258+E5152+E5239+E1432</f>
        <v>0</v>
      </c>
      <c r="F109" s="12">
        <f t="shared" si="97"/>
        <v>0</v>
      </c>
      <c r="G109" s="190">
        <f t="shared" si="84"/>
        <v>0</v>
      </c>
      <c r="H109" s="226" t="e">
        <f t="shared" si="71"/>
        <v>#DIV/0!</v>
      </c>
    </row>
    <row r="110" spans="1:8" ht="38.25" hidden="1" customHeight="1">
      <c r="A110" s="28">
        <v>19550</v>
      </c>
      <c r="B110" s="20" t="s">
        <v>86</v>
      </c>
      <c r="C110" s="28">
        <v>19550</v>
      </c>
      <c r="D110" s="22" t="s">
        <v>16</v>
      </c>
      <c r="E110" s="12">
        <f t="shared" ref="E110:F110" si="98">E287+E1259+E5153+E5240+E1433</f>
        <v>0</v>
      </c>
      <c r="F110" s="12">
        <f t="shared" si="98"/>
        <v>0</v>
      </c>
      <c r="G110" s="190">
        <f t="shared" si="84"/>
        <v>0</v>
      </c>
      <c r="H110" s="226" t="e">
        <f t="shared" si="71"/>
        <v>#DIV/0!</v>
      </c>
    </row>
    <row r="111" spans="1:8" ht="38.25" hidden="1" customHeight="1">
      <c r="A111" s="28">
        <v>19560</v>
      </c>
      <c r="B111" s="20" t="s">
        <v>86</v>
      </c>
      <c r="C111" s="28">
        <v>19560</v>
      </c>
      <c r="D111" s="22" t="s">
        <v>17</v>
      </c>
      <c r="E111" s="12">
        <f t="shared" ref="E111:F111" si="99">E288+E1260+E5154+E5241+E1434</f>
        <v>0</v>
      </c>
      <c r="F111" s="12">
        <f t="shared" si="99"/>
        <v>0</v>
      </c>
      <c r="G111" s="190">
        <f t="shared" si="84"/>
        <v>0</v>
      </c>
      <c r="H111" s="226" t="e">
        <f t="shared" si="71"/>
        <v>#DIV/0!</v>
      </c>
    </row>
    <row r="112" spans="1:8" ht="51" hidden="1" customHeight="1">
      <c r="A112" s="28">
        <v>19570</v>
      </c>
      <c r="B112" s="20" t="s">
        <v>86</v>
      </c>
      <c r="C112" s="28">
        <v>19570</v>
      </c>
      <c r="D112" s="22" t="s">
        <v>18</v>
      </c>
      <c r="E112" s="12">
        <f t="shared" ref="E112:F112" si="100">E289+E1261+E5155+E5242+E1435</f>
        <v>0</v>
      </c>
      <c r="F112" s="12">
        <f t="shared" si="100"/>
        <v>0</v>
      </c>
      <c r="G112" s="190">
        <f t="shared" si="84"/>
        <v>0</v>
      </c>
      <c r="H112" s="226" t="e">
        <f t="shared" si="71"/>
        <v>#DIV/0!</v>
      </c>
    </row>
    <row r="113" spans="1:8" ht="25.5" hidden="1" customHeight="1">
      <c r="A113" s="29" t="s">
        <v>91</v>
      </c>
      <c r="B113" s="20" t="s">
        <v>92</v>
      </c>
      <c r="C113" s="11">
        <v>17000</v>
      </c>
      <c r="D113" s="29" t="s">
        <v>19</v>
      </c>
      <c r="E113" s="12">
        <f t="shared" ref="E113:F113" si="101">E290+E1262+E5156+E5243+E1436</f>
        <v>0</v>
      </c>
      <c r="F113" s="12">
        <f t="shared" si="101"/>
        <v>0</v>
      </c>
      <c r="G113" s="190">
        <f t="shared" si="84"/>
        <v>0</v>
      </c>
      <c r="H113" s="226" t="e">
        <f t="shared" si="71"/>
        <v>#DIV/0!</v>
      </c>
    </row>
    <row r="114" spans="1:8" ht="38.25" hidden="1" customHeight="1">
      <c r="A114" s="30">
        <v>17100</v>
      </c>
      <c r="B114" s="30" t="s">
        <v>86</v>
      </c>
      <c r="C114" s="30">
        <v>17100</v>
      </c>
      <c r="D114" s="22" t="s">
        <v>20</v>
      </c>
      <c r="E114" s="12">
        <f t="shared" ref="E114:F114" si="102">E291+E1263+E5157+E5244+E1437</f>
        <v>0</v>
      </c>
      <c r="F114" s="12">
        <f t="shared" si="102"/>
        <v>0</v>
      </c>
      <c r="G114" s="190">
        <f t="shared" si="84"/>
        <v>0</v>
      </c>
      <c r="H114" s="226" t="e">
        <f t="shared" si="71"/>
        <v>#DIV/0!</v>
      </c>
    </row>
    <row r="115" spans="1:8" ht="51" hidden="1" customHeight="1">
      <c r="A115" s="31">
        <v>17110</v>
      </c>
      <c r="B115" s="30" t="s">
        <v>86</v>
      </c>
      <c r="C115" s="31">
        <v>17110</v>
      </c>
      <c r="D115" s="22" t="s">
        <v>21</v>
      </c>
      <c r="E115" s="12">
        <f t="shared" ref="E115:F115" si="103">E292+E1264+E5158+E5245+E1438</f>
        <v>0</v>
      </c>
      <c r="F115" s="12">
        <f t="shared" si="103"/>
        <v>0</v>
      </c>
      <c r="G115" s="190">
        <f t="shared" si="84"/>
        <v>0</v>
      </c>
      <c r="H115" s="226" t="e">
        <f t="shared" si="71"/>
        <v>#DIV/0!</v>
      </c>
    </row>
    <row r="116" spans="1:8" ht="51" hidden="1" customHeight="1">
      <c r="A116" s="31">
        <v>17120</v>
      </c>
      <c r="B116" s="30" t="s">
        <v>86</v>
      </c>
      <c r="C116" s="31">
        <v>17120</v>
      </c>
      <c r="D116" s="22" t="s">
        <v>22</v>
      </c>
      <c r="E116" s="12">
        <f t="shared" ref="E116:F116" si="104">E293+E1265+E5159+E5246+E1439</f>
        <v>0</v>
      </c>
      <c r="F116" s="12">
        <f t="shared" si="104"/>
        <v>0</v>
      </c>
      <c r="G116" s="190">
        <f t="shared" si="84"/>
        <v>0</v>
      </c>
      <c r="H116" s="226" t="e">
        <f t="shared" si="71"/>
        <v>#DIV/0!</v>
      </c>
    </row>
    <row r="117" spans="1:8" ht="89.4" hidden="1" customHeight="1">
      <c r="A117" s="31">
        <v>17130</v>
      </c>
      <c r="B117" s="30" t="s">
        <v>86</v>
      </c>
      <c r="C117" s="31">
        <v>17130</v>
      </c>
      <c r="D117" s="22" t="s">
        <v>122</v>
      </c>
      <c r="E117" s="12">
        <f t="shared" ref="E117:F117" si="105">E294+E1266+E5160+E5247+E1440</f>
        <v>0</v>
      </c>
      <c r="F117" s="12">
        <f t="shared" si="105"/>
        <v>0</v>
      </c>
      <c r="G117" s="190">
        <f t="shared" si="84"/>
        <v>0</v>
      </c>
      <c r="H117" s="226" t="e">
        <f t="shared" si="71"/>
        <v>#DIV/0!</v>
      </c>
    </row>
    <row r="118" spans="1:8" ht="89.4" hidden="1" customHeight="1">
      <c r="A118" s="31">
        <v>17140</v>
      </c>
      <c r="B118" s="30" t="s">
        <v>86</v>
      </c>
      <c r="C118" s="31">
        <v>17140</v>
      </c>
      <c r="D118" s="22" t="s">
        <v>123</v>
      </c>
      <c r="E118" s="12">
        <f t="shared" ref="E118:F118" si="106">E295+E1267+E5161+E5248+E1441</f>
        <v>0</v>
      </c>
      <c r="F118" s="12">
        <f t="shared" si="106"/>
        <v>0</v>
      </c>
      <c r="G118" s="190">
        <f t="shared" si="84"/>
        <v>0</v>
      </c>
      <c r="H118" s="226" t="e">
        <f t="shared" si="71"/>
        <v>#DIV/0!</v>
      </c>
    </row>
    <row r="119" spans="1:8" ht="34.65" customHeight="1">
      <c r="A119" s="8" t="s">
        <v>24</v>
      </c>
      <c r="B119" s="9" t="s">
        <v>93</v>
      </c>
      <c r="C119" s="14">
        <v>21700</v>
      </c>
      <c r="D119" s="11" t="s">
        <v>23</v>
      </c>
      <c r="E119" s="12">
        <f t="shared" ref="E119:F119" si="107">E296+E1268+E5162+E5249+E1442</f>
        <v>9862943</v>
      </c>
      <c r="F119" s="12">
        <f t="shared" si="107"/>
        <v>8710930</v>
      </c>
      <c r="G119" s="190">
        <f t="shared" si="73"/>
        <v>-1152013</v>
      </c>
      <c r="H119" s="226">
        <f t="shared" si="71"/>
        <v>-11.680215529989376</v>
      </c>
    </row>
    <row r="120" spans="1:8" ht="37.5" customHeight="1">
      <c r="A120" s="16">
        <v>21710</v>
      </c>
      <c r="B120" s="17" t="s">
        <v>93</v>
      </c>
      <c r="C120" s="32">
        <v>21710</v>
      </c>
      <c r="D120" s="18" t="s">
        <v>25</v>
      </c>
      <c r="E120" s="12">
        <f t="shared" ref="E120:F120" si="108">E297+E1269+E5163+E5250+E1443</f>
        <v>9862943</v>
      </c>
      <c r="F120" s="12">
        <f t="shared" si="108"/>
        <v>8710930</v>
      </c>
      <c r="G120" s="190">
        <f t="shared" si="73"/>
        <v>-1152013</v>
      </c>
      <c r="H120" s="226">
        <f t="shared" si="71"/>
        <v>-11.680215529989376</v>
      </c>
    </row>
    <row r="121" spans="1:8" ht="25.5" hidden="1" customHeight="1">
      <c r="A121" s="16">
        <v>21720</v>
      </c>
      <c r="B121" s="17" t="s">
        <v>93</v>
      </c>
      <c r="C121" s="32">
        <v>21720</v>
      </c>
      <c r="D121" s="18" t="s">
        <v>26</v>
      </c>
      <c r="E121" s="12">
        <f t="shared" ref="E121:F121" si="109">E298+E1270+E5164+E5251+E1444</f>
        <v>0</v>
      </c>
      <c r="F121" s="12">
        <f t="shared" si="109"/>
        <v>0</v>
      </c>
      <c r="G121" s="190">
        <f t="shared" si="73"/>
        <v>0</v>
      </c>
      <c r="H121" s="226" t="e">
        <f t="shared" si="71"/>
        <v>#DIV/0!</v>
      </c>
    </row>
    <row r="122" spans="1:8" ht="25.5" customHeight="1">
      <c r="A122" s="8" t="s">
        <v>27</v>
      </c>
      <c r="B122" s="9"/>
      <c r="C122" s="10" t="s">
        <v>94</v>
      </c>
      <c r="D122" s="11" t="s">
        <v>124</v>
      </c>
      <c r="E122" s="12">
        <f t="shared" ref="E122:F122" si="110">E299+E1271+E5165+E5252+E1445</f>
        <v>9862943</v>
      </c>
      <c r="F122" s="12">
        <f t="shared" si="110"/>
        <v>8710930</v>
      </c>
      <c r="G122" s="190">
        <f t="shared" si="73"/>
        <v>-1152013</v>
      </c>
      <c r="H122" s="226">
        <f t="shared" si="71"/>
        <v>-11.680215529989376</v>
      </c>
    </row>
    <row r="123" spans="1:8" ht="21.15" customHeight="1">
      <c r="A123" s="8" t="s">
        <v>29</v>
      </c>
      <c r="B123" s="9" t="s">
        <v>95</v>
      </c>
      <c r="C123" s="10" t="s">
        <v>96</v>
      </c>
      <c r="D123" s="11" t="s">
        <v>28</v>
      </c>
      <c r="E123" s="12">
        <f t="shared" ref="E123:F123" si="111">E300+E1272+E5166+E5253+E1446</f>
        <v>9722079</v>
      </c>
      <c r="F123" s="12">
        <f t="shared" si="111"/>
        <v>8570066</v>
      </c>
      <c r="G123" s="190">
        <f t="shared" si="73"/>
        <v>-1152013</v>
      </c>
      <c r="H123" s="226">
        <f t="shared" si="71"/>
        <v>-11.849451130771516</v>
      </c>
    </row>
    <row r="124" spans="1:8" ht="29.25" customHeight="1">
      <c r="A124" s="8" t="s">
        <v>31</v>
      </c>
      <c r="B124" s="9" t="s">
        <v>97</v>
      </c>
      <c r="C124" s="10" t="s">
        <v>98</v>
      </c>
      <c r="D124" s="11" t="s">
        <v>30</v>
      </c>
      <c r="E124" s="12">
        <f>E301+E1273+E5167+E5254+E1447</f>
        <v>8321496</v>
      </c>
      <c r="F124" s="12">
        <f>F301+F1273+F5167+F5254+F1447</f>
        <v>8479978</v>
      </c>
      <c r="G124" s="190">
        <f t="shared" si="73"/>
        <v>158482</v>
      </c>
      <c r="H124" s="226">
        <f t="shared" si="71"/>
        <v>1.9044892889451608</v>
      </c>
    </row>
    <row r="125" spans="1:8" ht="25.5" customHeight="1">
      <c r="A125" s="35">
        <v>1000</v>
      </c>
      <c r="B125" s="17" t="s">
        <v>97</v>
      </c>
      <c r="C125" s="18">
        <v>1000</v>
      </c>
      <c r="D125" s="18" t="s">
        <v>125</v>
      </c>
      <c r="E125" s="13">
        <f t="shared" ref="E125:G125" si="112">E302+E1274+E5168+E5255+E1448</f>
        <v>6764635</v>
      </c>
      <c r="F125" s="13">
        <f t="shared" si="112"/>
        <v>6941914</v>
      </c>
      <c r="G125" s="13">
        <f t="shared" si="112"/>
        <v>177279</v>
      </c>
      <c r="H125" s="226">
        <f t="shared" si="71"/>
        <v>2.6206735470576019</v>
      </c>
    </row>
    <row r="126" spans="1:8" ht="15" hidden="1" customHeight="1">
      <c r="A126" s="35">
        <v>1100</v>
      </c>
      <c r="B126" s="17" t="s">
        <v>97</v>
      </c>
      <c r="C126" s="18">
        <v>1100</v>
      </c>
      <c r="D126" s="18" t="s">
        <v>32</v>
      </c>
      <c r="E126" s="13">
        <f t="shared" ref="E126:G126" si="113">E303+E1275+E5169+E5256+E1449</f>
        <v>0</v>
      </c>
      <c r="F126" s="13">
        <f t="shared" si="113"/>
        <v>0</v>
      </c>
      <c r="G126" s="13">
        <f t="shared" si="113"/>
        <v>0</v>
      </c>
      <c r="H126" s="226" t="e">
        <f t="shared" si="71"/>
        <v>#DIV/0!</v>
      </c>
    </row>
    <row r="127" spans="1:8" ht="35.4" customHeight="1">
      <c r="A127" s="35">
        <v>2000</v>
      </c>
      <c r="B127" s="17" t="s">
        <v>97</v>
      </c>
      <c r="C127" s="18">
        <v>2000</v>
      </c>
      <c r="D127" s="18" t="s">
        <v>33</v>
      </c>
      <c r="E127" s="13">
        <f>E304+E1276+E5170+E5257+E1450</f>
        <v>1556861</v>
      </c>
      <c r="F127" s="13">
        <f t="shared" ref="F127:G127" si="114">F304+F1276+F5170+F5257+F1450</f>
        <v>1538064</v>
      </c>
      <c r="G127" s="13">
        <f t="shared" si="114"/>
        <v>-18797</v>
      </c>
      <c r="H127" s="226">
        <f t="shared" si="71"/>
        <v>-1.2073653331928798</v>
      </c>
    </row>
    <row r="128" spans="1:8" ht="15" hidden="1" customHeight="1">
      <c r="A128" s="37" t="s">
        <v>35</v>
      </c>
      <c r="B128" s="9" t="s">
        <v>99</v>
      </c>
      <c r="C128" s="11">
        <v>4000</v>
      </c>
      <c r="D128" s="11" t="s">
        <v>34</v>
      </c>
      <c r="E128" s="13">
        <f>E305+E1277+E5171</f>
        <v>0</v>
      </c>
      <c r="F128" s="13">
        <f>F305+F1277+F5171</f>
        <v>0</v>
      </c>
      <c r="G128" s="190">
        <f t="shared" si="73"/>
        <v>0</v>
      </c>
      <c r="H128" s="226" t="e">
        <f t="shared" si="71"/>
        <v>#DIV/0!</v>
      </c>
    </row>
    <row r="129" spans="1:8" ht="36.75" customHeight="1">
      <c r="A129" s="37" t="s">
        <v>37</v>
      </c>
      <c r="B129" s="9" t="s">
        <v>100</v>
      </c>
      <c r="C129" s="11" t="s">
        <v>101</v>
      </c>
      <c r="D129" s="11" t="s">
        <v>237</v>
      </c>
      <c r="E129" s="13">
        <f>E306+E1278+E5172+E5259</f>
        <v>1240000</v>
      </c>
      <c r="F129" s="13">
        <f t="shared" ref="F129" si="115">F306+F1278+F5172+F5259</f>
        <v>0</v>
      </c>
      <c r="G129" s="190">
        <f t="shared" si="73"/>
        <v>-1240000</v>
      </c>
      <c r="H129" s="226">
        <f t="shared" si="71"/>
        <v>-100</v>
      </c>
    </row>
    <row r="130" spans="1:8" ht="35.4" customHeight="1">
      <c r="A130" s="35">
        <v>3000</v>
      </c>
      <c r="B130" s="19" t="s">
        <v>100</v>
      </c>
      <c r="C130" s="18">
        <v>3000</v>
      </c>
      <c r="D130" s="18" t="s">
        <v>38</v>
      </c>
      <c r="E130" s="13">
        <f>E307+E1279+E5173+E5260</f>
        <v>0</v>
      </c>
      <c r="F130" s="13">
        <f t="shared" ref="F130" si="116">F307+F1279+F5173+F5260</f>
        <v>0</v>
      </c>
      <c r="G130" s="190">
        <f t="shared" si="73"/>
        <v>0</v>
      </c>
      <c r="H130" s="226" t="e">
        <f t="shared" si="71"/>
        <v>#DIV/0!</v>
      </c>
    </row>
    <row r="131" spans="1:8" ht="19" customHeight="1">
      <c r="A131" s="35">
        <v>6000</v>
      </c>
      <c r="B131" s="17" t="s">
        <v>100</v>
      </c>
      <c r="C131" s="18">
        <v>6000</v>
      </c>
      <c r="D131" s="18" t="s">
        <v>39</v>
      </c>
      <c r="E131" s="13">
        <f>E308+E1280+E5174+E5261</f>
        <v>1240000</v>
      </c>
      <c r="F131" s="13">
        <f t="shared" ref="F131" si="117">F308+F1280+F5174+F5261</f>
        <v>1240000</v>
      </c>
      <c r="G131" s="190">
        <f t="shared" si="73"/>
        <v>0</v>
      </c>
      <c r="H131" s="226">
        <f t="shared" si="71"/>
        <v>0</v>
      </c>
    </row>
    <row r="132" spans="1:8" ht="38.5" customHeight="1">
      <c r="A132" s="37" t="s">
        <v>40</v>
      </c>
      <c r="B132" s="9" t="s">
        <v>102</v>
      </c>
      <c r="C132" s="11" t="s">
        <v>103</v>
      </c>
      <c r="D132" s="11" t="s">
        <v>126</v>
      </c>
      <c r="E132" s="13">
        <f t="shared" ref="E132:F134" si="118">E309+E1281+E5175</f>
        <v>6500</v>
      </c>
      <c r="F132" s="13">
        <f t="shared" si="118"/>
        <v>6500</v>
      </c>
      <c r="G132" s="190">
        <f t="shared" si="73"/>
        <v>0</v>
      </c>
      <c r="H132" s="226">
        <f t="shared" si="71"/>
        <v>0</v>
      </c>
    </row>
    <row r="133" spans="1:8" ht="15" hidden="1" customHeight="1">
      <c r="A133" s="35">
        <v>7600</v>
      </c>
      <c r="B133" s="17" t="s">
        <v>102</v>
      </c>
      <c r="C133" s="18">
        <v>7600</v>
      </c>
      <c r="D133" s="22" t="s">
        <v>41</v>
      </c>
      <c r="E133" s="13">
        <f t="shared" si="118"/>
        <v>0</v>
      </c>
      <c r="F133" s="13">
        <f t="shared" si="118"/>
        <v>0</v>
      </c>
      <c r="G133" s="190">
        <f t="shared" si="73"/>
        <v>0</v>
      </c>
      <c r="H133" s="226" t="e">
        <f t="shared" si="71"/>
        <v>#DIV/0!</v>
      </c>
    </row>
    <row r="134" spans="1:8" ht="23" customHeight="1">
      <c r="A134" s="35">
        <v>7700</v>
      </c>
      <c r="B134" s="17" t="s">
        <v>102</v>
      </c>
      <c r="C134" s="18">
        <v>7700</v>
      </c>
      <c r="D134" s="22" t="s">
        <v>42</v>
      </c>
      <c r="E134" s="13">
        <f t="shared" si="118"/>
        <v>6500</v>
      </c>
      <c r="F134" s="13">
        <f t="shared" si="118"/>
        <v>6500</v>
      </c>
      <c r="G134" s="190">
        <f t="shared" si="73"/>
        <v>0</v>
      </c>
      <c r="H134" s="226">
        <f t="shared" si="71"/>
        <v>0</v>
      </c>
    </row>
    <row r="135" spans="1:8" ht="41.25" customHeight="1">
      <c r="A135" s="37" t="s">
        <v>44</v>
      </c>
      <c r="B135" s="9" t="s">
        <v>104</v>
      </c>
      <c r="C135" s="11" t="s">
        <v>105</v>
      </c>
      <c r="D135" s="11" t="s">
        <v>43</v>
      </c>
      <c r="E135" s="13">
        <f>E312+E1284+E5178+E5265</f>
        <v>154083</v>
      </c>
      <c r="F135" s="13">
        <f t="shared" ref="F135" si="119">F312+F1284+F5178+F5265</f>
        <v>83588</v>
      </c>
      <c r="G135" s="190">
        <f t="shared" si="73"/>
        <v>-70495</v>
      </c>
      <c r="H135" s="226">
        <f t="shared" ref="H135:H198" si="120">G135/E135*100</f>
        <v>-45.751315849250076</v>
      </c>
    </row>
    <row r="136" spans="1:8" ht="43.5" customHeight="1">
      <c r="A136" s="37">
        <v>7100</v>
      </c>
      <c r="B136" s="17" t="s">
        <v>104</v>
      </c>
      <c r="C136" s="14">
        <v>7100</v>
      </c>
      <c r="D136" s="29" t="s">
        <v>228</v>
      </c>
      <c r="E136" s="13">
        <f>E313+E1285+E5179+E5266</f>
        <v>154083</v>
      </c>
      <c r="F136" s="13">
        <f t="shared" ref="F136" si="121">F313+F1285+F5179+F5266</f>
        <v>83588</v>
      </c>
      <c r="G136" s="190">
        <f t="shared" ref="G136:G199" si="122">F136-E136</f>
        <v>-70495</v>
      </c>
      <c r="H136" s="226">
        <f t="shared" si="120"/>
        <v>-45.751315849250076</v>
      </c>
    </row>
    <row r="137" spans="1:8" ht="51.75" customHeight="1">
      <c r="A137" s="20" t="s">
        <v>106</v>
      </c>
      <c r="B137" s="17" t="s">
        <v>104</v>
      </c>
      <c r="C137" s="21" t="s">
        <v>106</v>
      </c>
      <c r="D137" s="22" t="s">
        <v>45</v>
      </c>
      <c r="E137" s="13">
        <f>E314+E1286+E5180+E5267</f>
        <v>154083</v>
      </c>
      <c r="F137" s="13">
        <f t="shared" ref="F137" si="123">F314+F1286+F5180+F5267</f>
        <v>83588</v>
      </c>
      <c r="G137" s="190">
        <f t="shared" si="122"/>
        <v>-70495</v>
      </c>
      <c r="H137" s="226">
        <f t="shared" si="120"/>
        <v>-45.751315849250076</v>
      </c>
    </row>
    <row r="138" spans="1:8" ht="25.5" hidden="1" customHeight="1">
      <c r="A138" s="20">
        <v>7130</v>
      </c>
      <c r="B138" s="17" t="s">
        <v>104</v>
      </c>
      <c r="C138" s="21">
        <v>7130</v>
      </c>
      <c r="D138" s="22" t="s">
        <v>229</v>
      </c>
      <c r="E138" s="13">
        <f>E315+E1287+E5181+E5268</f>
        <v>0</v>
      </c>
      <c r="F138" s="13">
        <f t="shared" ref="F138" si="124">F315+F1287+F5181+F5268</f>
        <v>0</v>
      </c>
      <c r="G138" s="190">
        <f t="shared" si="122"/>
        <v>0</v>
      </c>
      <c r="H138" s="226" t="e">
        <f t="shared" si="120"/>
        <v>#DIV/0!</v>
      </c>
    </row>
    <row r="139" spans="1:8" ht="38.25" hidden="1" customHeight="1">
      <c r="A139" s="21">
        <v>7131</v>
      </c>
      <c r="B139" s="17" t="s">
        <v>104</v>
      </c>
      <c r="C139" s="21">
        <v>7131</v>
      </c>
      <c r="D139" s="22" t="s">
        <v>230</v>
      </c>
      <c r="E139" s="13">
        <f>E316+E1288+E5182+E5269</f>
        <v>0</v>
      </c>
      <c r="F139" s="13">
        <f t="shared" ref="F139" si="125">F316+F1288+F5182+F5269</f>
        <v>0</v>
      </c>
      <c r="G139" s="190">
        <f t="shared" si="122"/>
        <v>0</v>
      </c>
      <c r="H139" s="226" t="e">
        <f t="shared" si="120"/>
        <v>#DIV/0!</v>
      </c>
    </row>
    <row r="140" spans="1:8" ht="38.25" hidden="1" customHeight="1">
      <c r="A140" s="21">
        <v>7132</v>
      </c>
      <c r="B140" s="17" t="s">
        <v>104</v>
      </c>
      <c r="C140" s="21">
        <v>7132</v>
      </c>
      <c r="D140" s="22" t="s">
        <v>46</v>
      </c>
      <c r="E140" s="13">
        <f>E317+E1289+E5183</f>
        <v>0</v>
      </c>
      <c r="F140" s="13">
        <f>F317+F1289+F5183</f>
        <v>0</v>
      </c>
      <c r="G140" s="190">
        <f t="shared" si="122"/>
        <v>0</v>
      </c>
      <c r="H140" s="226" t="e">
        <f t="shared" si="120"/>
        <v>#DIV/0!</v>
      </c>
    </row>
    <row r="141" spans="1:8" ht="25.5" hidden="1" customHeight="1">
      <c r="A141" s="21">
        <v>7139</v>
      </c>
      <c r="B141" s="17" t="s">
        <v>104</v>
      </c>
      <c r="C141" s="21">
        <v>7139</v>
      </c>
      <c r="D141" s="22" t="s">
        <v>47</v>
      </c>
      <c r="E141" s="13">
        <f>E318+E1290+E5184</f>
        <v>0</v>
      </c>
      <c r="F141" s="13">
        <f>F318+F1290+F5184</f>
        <v>0</v>
      </c>
      <c r="G141" s="190">
        <f t="shared" si="122"/>
        <v>0</v>
      </c>
      <c r="H141" s="226" t="e">
        <f t="shared" si="120"/>
        <v>#DIV/0!</v>
      </c>
    </row>
    <row r="142" spans="1:8" ht="25.5" hidden="1" customHeight="1">
      <c r="A142" s="37">
        <v>7300</v>
      </c>
      <c r="B142" s="17" t="s">
        <v>104</v>
      </c>
      <c r="C142" s="14">
        <v>7300</v>
      </c>
      <c r="D142" s="29" t="s">
        <v>231</v>
      </c>
      <c r="E142" s="13">
        <f>E319+E1291+E5185+E5272</f>
        <v>0</v>
      </c>
      <c r="F142" s="13">
        <f t="shared" ref="F142" si="126">F319+F1291+F5185+F5272</f>
        <v>0</v>
      </c>
      <c r="G142" s="190">
        <f t="shared" si="122"/>
        <v>0</v>
      </c>
      <c r="H142" s="226" t="e">
        <f t="shared" si="120"/>
        <v>#DIV/0!</v>
      </c>
    </row>
    <row r="143" spans="1:8" ht="25.5" hidden="1" customHeight="1">
      <c r="A143" s="20" t="s">
        <v>107</v>
      </c>
      <c r="B143" s="20" t="s">
        <v>104</v>
      </c>
      <c r="C143" s="21" t="s">
        <v>107</v>
      </c>
      <c r="D143" s="22" t="s">
        <v>48</v>
      </c>
      <c r="E143" s="13">
        <f>E320+E1292+E5186</f>
        <v>0</v>
      </c>
      <c r="F143" s="13">
        <f>F320+F1292+F5186</f>
        <v>0</v>
      </c>
      <c r="G143" s="190">
        <f t="shared" si="122"/>
        <v>0</v>
      </c>
      <c r="H143" s="226" t="e">
        <f t="shared" si="120"/>
        <v>#DIV/0!</v>
      </c>
    </row>
    <row r="144" spans="1:8" ht="38.25" hidden="1" customHeight="1">
      <c r="A144" s="20" t="s">
        <v>108</v>
      </c>
      <c r="B144" s="20" t="s">
        <v>104</v>
      </c>
      <c r="C144" s="21" t="s">
        <v>108</v>
      </c>
      <c r="D144" s="22" t="s">
        <v>49</v>
      </c>
      <c r="E144" s="13">
        <f>E321+E1293+E5187+E5274</f>
        <v>0</v>
      </c>
      <c r="F144" s="13">
        <f t="shared" ref="F144" si="127">F321+F1293+F5187+F5274</f>
        <v>0</v>
      </c>
      <c r="G144" s="190">
        <f t="shared" si="122"/>
        <v>0</v>
      </c>
      <c r="H144" s="226" t="e">
        <f t="shared" si="120"/>
        <v>#DIV/0!</v>
      </c>
    </row>
    <row r="145" spans="1:8" ht="38.25" hidden="1" customHeight="1">
      <c r="A145" s="20">
        <v>7350</v>
      </c>
      <c r="B145" s="20" t="s">
        <v>104</v>
      </c>
      <c r="C145" s="21">
        <v>7350</v>
      </c>
      <c r="D145" s="22" t="s">
        <v>232</v>
      </c>
      <c r="E145" s="13">
        <f t="shared" ref="E145:F148" si="128">E322+E1294+E5188</f>
        <v>0</v>
      </c>
      <c r="F145" s="13">
        <f t="shared" si="128"/>
        <v>0</v>
      </c>
      <c r="G145" s="190">
        <f t="shared" si="122"/>
        <v>0</v>
      </c>
      <c r="H145" s="226" t="e">
        <f t="shared" si="120"/>
        <v>#DIV/0!</v>
      </c>
    </row>
    <row r="146" spans="1:8" ht="25.5" hidden="1" customHeight="1">
      <c r="A146" s="37">
        <v>7400</v>
      </c>
      <c r="B146" s="17" t="s">
        <v>104</v>
      </c>
      <c r="C146" s="14">
        <v>7400</v>
      </c>
      <c r="D146" s="29" t="s">
        <v>50</v>
      </c>
      <c r="E146" s="13">
        <f t="shared" si="128"/>
        <v>0</v>
      </c>
      <c r="F146" s="13">
        <f t="shared" si="128"/>
        <v>0</v>
      </c>
      <c r="G146" s="190">
        <f t="shared" si="122"/>
        <v>0</v>
      </c>
      <c r="H146" s="226" t="e">
        <f t="shared" si="120"/>
        <v>#DIV/0!</v>
      </c>
    </row>
    <row r="147" spans="1:8" ht="25.5" hidden="1" customHeight="1">
      <c r="A147" s="20">
        <v>7460</v>
      </c>
      <c r="B147" s="20" t="s">
        <v>104</v>
      </c>
      <c r="C147" s="21">
        <v>7460</v>
      </c>
      <c r="D147" s="22" t="s">
        <v>51</v>
      </c>
      <c r="E147" s="13">
        <f t="shared" si="128"/>
        <v>0</v>
      </c>
      <c r="F147" s="13">
        <f t="shared" si="128"/>
        <v>0</v>
      </c>
      <c r="G147" s="190">
        <f t="shared" si="122"/>
        <v>0</v>
      </c>
      <c r="H147" s="226" t="e">
        <f t="shared" si="120"/>
        <v>#DIV/0!</v>
      </c>
    </row>
    <row r="148" spans="1:8" ht="38.25" hidden="1" customHeight="1">
      <c r="A148" s="20">
        <v>7470</v>
      </c>
      <c r="B148" s="38" t="s">
        <v>104</v>
      </c>
      <c r="C148" s="21">
        <v>7470</v>
      </c>
      <c r="D148" s="22" t="s">
        <v>127</v>
      </c>
      <c r="E148" s="13">
        <f t="shared" si="128"/>
        <v>0</v>
      </c>
      <c r="F148" s="13">
        <f t="shared" si="128"/>
        <v>0</v>
      </c>
      <c r="G148" s="190">
        <f t="shared" si="122"/>
        <v>0</v>
      </c>
      <c r="H148" s="226" t="e">
        <f t="shared" si="120"/>
        <v>#DIV/0!</v>
      </c>
    </row>
    <row r="149" spans="1:8" ht="25.5" hidden="1" customHeight="1">
      <c r="A149" s="37">
        <v>7500</v>
      </c>
      <c r="B149" s="17" t="s">
        <v>104</v>
      </c>
      <c r="C149" s="14">
        <v>7500</v>
      </c>
      <c r="D149" s="29" t="s">
        <v>128</v>
      </c>
      <c r="E149" s="13">
        <f>E326+E1298+E5192+E5279</f>
        <v>0</v>
      </c>
      <c r="F149" s="13">
        <f t="shared" ref="F149" si="129">F326+F1298+F5192+F5279</f>
        <v>0</v>
      </c>
      <c r="G149" s="190">
        <f t="shared" si="122"/>
        <v>0</v>
      </c>
      <c r="H149" s="226" t="e">
        <f t="shared" si="120"/>
        <v>#DIV/0!</v>
      </c>
    </row>
    <row r="150" spans="1:8" ht="24.75" customHeight="1">
      <c r="A150" s="37" t="s">
        <v>53</v>
      </c>
      <c r="B150" s="9" t="s">
        <v>109</v>
      </c>
      <c r="C150" s="11" t="s">
        <v>110</v>
      </c>
      <c r="D150" s="11" t="s">
        <v>52</v>
      </c>
      <c r="E150" s="13">
        <f t="shared" ref="E150:G151" si="130">E327+E1299+E5193+E5280+E1473</f>
        <v>140864</v>
      </c>
      <c r="F150" s="13">
        <f t="shared" si="130"/>
        <v>140864</v>
      </c>
      <c r="G150" s="13">
        <f t="shared" si="130"/>
        <v>0</v>
      </c>
      <c r="H150" s="226">
        <f t="shared" si="120"/>
        <v>0</v>
      </c>
    </row>
    <row r="151" spans="1:8" ht="36.75" customHeight="1">
      <c r="A151" s="37" t="s">
        <v>55</v>
      </c>
      <c r="B151" s="9" t="s">
        <v>111</v>
      </c>
      <c r="C151" s="11">
        <v>5000</v>
      </c>
      <c r="D151" s="11" t="s">
        <v>54</v>
      </c>
      <c r="E151" s="13">
        <f t="shared" si="130"/>
        <v>140864</v>
      </c>
      <c r="F151" s="13">
        <f t="shared" si="130"/>
        <v>140864</v>
      </c>
      <c r="G151" s="13">
        <f t="shared" si="130"/>
        <v>0</v>
      </c>
      <c r="H151" s="226">
        <f t="shared" si="120"/>
        <v>0</v>
      </c>
    </row>
    <row r="152" spans="1:8" ht="15" hidden="1" customHeight="1">
      <c r="A152" s="37" t="s">
        <v>57</v>
      </c>
      <c r="B152" s="9" t="s">
        <v>112</v>
      </c>
      <c r="C152" s="11">
        <v>9000</v>
      </c>
      <c r="D152" s="29" t="s">
        <v>56</v>
      </c>
      <c r="E152" s="13">
        <f t="shared" ref="E152:F166" si="131">E329+E1301+E5195</f>
        <v>0</v>
      </c>
      <c r="F152" s="13">
        <f t="shared" si="131"/>
        <v>0</v>
      </c>
      <c r="G152" s="190">
        <f t="shared" si="122"/>
        <v>0</v>
      </c>
      <c r="H152" s="226" t="e">
        <f t="shared" si="120"/>
        <v>#DIV/0!</v>
      </c>
    </row>
    <row r="153" spans="1:8" ht="15" hidden="1" customHeight="1">
      <c r="A153" s="29">
        <v>9100</v>
      </c>
      <c r="B153" s="9" t="s">
        <v>112</v>
      </c>
      <c r="C153" s="29">
        <v>9100</v>
      </c>
      <c r="D153" s="29" t="s">
        <v>129</v>
      </c>
      <c r="E153" s="13">
        <f t="shared" si="131"/>
        <v>0</v>
      </c>
      <c r="F153" s="13">
        <f t="shared" si="131"/>
        <v>0</v>
      </c>
      <c r="G153" s="190">
        <f t="shared" si="122"/>
        <v>0</v>
      </c>
      <c r="H153" s="226" t="e">
        <f t="shared" si="120"/>
        <v>#DIV/0!</v>
      </c>
    </row>
    <row r="154" spans="1:8" ht="25.5" hidden="1" customHeight="1">
      <c r="A154" s="20" t="s">
        <v>113</v>
      </c>
      <c r="B154" s="17" t="s">
        <v>112</v>
      </c>
      <c r="C154" s="20" t="s">
        <v>113</v>
      </c>
      <c r="D154" s="22" t="s">
        <v>234</v>
      </c>
      <c r="E154" s="13">
        <f t="shared" si="131"/>
        <v>0</v>
      </c>
      <c r="F154" s="13">
        <f t="shared" si="131"/>
        <v>0</v>
      </c>
      <c r="G154" s="190">
        <f t="shared" si="122"/>
        <v>0</v>
      </c>
      <c r="H154" s="226" t="e">
        <f t="shared" si="120"/>
        <v>#DIV/0!</v>
      </c>
    </row>
    <row r="155" spans="1:8" ht="25.5" hidden="1" customHeight="1">
      <c r="A155" s="20">
        <v>9140</v>
      </c>
      <c r="B155" s="17" t="s">
        <v>112</v>
      </c>
      <c r="C155" s="20">
        <v>9140</v>
      </c>
      <c r="D155" s="22" t="s">
        <v>235</v>
      </c>
      <c r="E155" s="13">
        <f t="shared" si="131"/>
        <v>0</v>
      </c>
      <c r="F155" s="13">
        <f t="shared" si="131"/>
        <v>0</v>
      </c>
      <c r="G155" s="190">
        <f t="shared" si="122"/>
        <v>0</v>
      </c>
      <c r="H155" s="226" t="e">
        <f t="shared" si="120"/>
        <v>#DIV/0!</v>
      </c>
    </row>
    <row r="156" spans="1:8" ht="38.25" hidden="1" customHeight="1">
      <c r="A156" s="21">
        <v>9141</v>
      </c>
      <c r="B156" s="17" t="s">
        <v>112</v>
      </c>
      <c r="C156" s="21">
        <v>9141</v>
      </c>
      <c r="D156" s="22" t="s">
        <v>58</v>
      </c>
      <c r="E156" s="13">
        <f t="shared" si="131"/>
        <v>0</v>
      </c>
      <c r="F156" s="13">
        <f t="shared" si="131"/>
        <v>0</v>
      </c>
      <c r="G156" s="190">
        <f t="shared" si="122"/>
        <v>0</v>
      </c>
      <c r="H156" s="226" t="e">
        <f t="shared" si="120"/>
        <v>#DIV/0!</v>
      </c>
    </row>
    <row r="157" spans="1:8" ht="38.25" hidden="1" customHeight="1">
      <c r="A157" s="21">
        <v>9142</v>
      </c>
      <c r="B157" s="17" t="s">
        <v>112</v>
      </c>
      <c r="C157" s="21">
        <v>9142</v>
      </c>
      <c r="D157" s="22" t="s">
        <v>59</v>
      </c>
      <c r="E157" s="13">
        <f t="shared" si="131"/>
        <v>0</v>
      </c>
      <c r="F157" s="13">
        <f t="shared" si="131"/>
        <v>0</v>
      </c>
      <c r="G157" s="190">
        <f t="shared" si="122"/>
        <v>0</v>
      </c>
      <c r="H157" s="226" t="e">
        <f t="shared" si="120"/>
        <v>#DIV/0!</v>
      </c>
    </row>
    <row r="158" spans="1:8" ht="25.5" hidden="1" customHeight="1">
      <c r="A158" s="21">
        <v>9149</v>
      </c>
      <c r="B158" s="17" t="s">
        <v>112</v>
      </c>
      <c r="C158" s="21">
        <v>9149</v>
      </c>
      <c r="D158" s="22" t="s">
        <v>60</v>
      </c>
      <c r="E158" s="13">
        <f t="shared" si="131"/>
        <v>0</v>
      </c>
      <c r="F158" s="13">
        <f t="shared" si="131"/>
        <v>0</v>
      </c>
      <c r="G158" s="190">
        <f t="shared" si="122"/>
        <v>0</v>
      </c>
      <c r="H158" s="226" t="e">
        <f t="shared" si="120"/>
        <v>#DIV/0!</v>
      </c>
    </row>
    <row r="159" spans="1:8" ht="25.5" hidden="1" customHeight="1">
      <c r="A159" s="29">
        <v>9500</v>
      </c>
      <c r="B159" s="9" t="s">
        <v>112</v>
      </c>
      <c r="C159" s="29">
        <v>9500</v>
      </c>
      <c r="D159" s="29" t="s">
        <v>61</v>
      </c>
      <c r="E159" s="13">
        <f t="shared" si="131"/>
        <v>0</v>
      </c>
      <c r="F159" s="13">
        <f t="shared" si="131"/>
        <v>0</v>
      </c>
      <c r="G159" s="190">
        <f t="shared" si="122"/>
        <v>0</v>
      </c>
      <c r="H159" s="226" t="e">
        <f t="shared" si="120"/>
        <v>#DIV/0!</v>
      </c>
    </row>
    <row r="160" spans="1:8" ht="25.5" hidden="1" customHeight="1">
      <c r="A160" s="20" t="s">
        <v>114</v>
      </c>
      <c r="B160" s="20" t="s">
        <v>112</v>
      </c>
      <c r="C160" s="20" t="s">
        <v>114</v>
      </c>
      <c r="D160" s="22" t="s">
        <v>62</v>
      </c>
      <c r="E160" s="13">
        <f t="shared" si="131"/>
        <v>0</v>
      </c>
      <c r="F160" s="13">
        <f t="shared" si="131"/>
        <v>0</v>
      </c>
      <c r="G160" s="190">
        <f t="shared" si="122"/>
        <v>0</v>
      </c>
      <c r="H160" s="226" t="e">
        <f t="shared" si="120"/>
        <v>#DIV/0!</v>
      </c>
    </row>
    <row r="161" spans="1:8" ht="38.25" hidden="1" customHeight="1">
      <c r="A161" s="20">
        <v>9580</v>
      </c>
      <c r="B161" s="20" t="s">
        <v>112</v>
      </c>
      <c r="C161" s="20">
        <v>9580</v>
      </c>
      <c r="D161" s="22" t="s">
        <v>63</v>
      </c>
      <c r="E161" s="13">
        <f t="shared" si="131"/>
        <v>0</v>
      </c>
      <c r="F161" s="13">
        <f t="shared" si="131"/>
        <v>0</v>
      </c>
      <c r="G161" s="190">
        <f t="shared" si="122"/>
        <v>0</v>
      </c>
      <c r="H161" s="226" t="e">
        <f t="shared" si="120"/>
        <v>#DIV/0!</v>
      </c>
    </row>
    <row r="162" spans="1:8" ht="38.25" hidden="1" customHeight="1">
      <c r="A162" s="20">
        <v>9590</v>
      </c>
      <c r="B162" s="20" t="s">
        <v>112</v>
      </c>
      <c r="C162" s="20">
        <v>9590</v>
      </c>
      <c r="D162" s="22" t="s">
        <v>130</v>
      </c>
      <c r="E162" s="13">
        <f t="shared" si="131"/>
        <v>0</v>
      </c>
      <c r="F162" s="13">
        <f t="shared" si="131"/>
        <v>0</v>
      </c>
      <c r="G162" s="190">
        <f t="shared" si="122"/>
        <v>0</v>
      </c>
      <c r="H162" s="226" t="e">
        <f t="shared" si="120"/>
        <v>#DIV/0!</v>
      </c>
    </row>
    <row r="163" spans="1:8" ht="25.5" hidden="1" customHeight="1">
      <c r="A163" s="29">
        <v>9700</v>
      </c>
      <c r="B163" s="39" t="s">
        <v>112</v>
      </c>
      <c r="C163" s="29">
        <v>9700</v>
      </c>
      <c r="D163" s="29" t="s">
        <v>64</v>
      </c>
      <c r="E163" s="13">
        <f t="shared" si="131"/>
        <v>0</v>
      </c>
      <c r="F163" s="13">
        <f t="shared" si="131"/>
        <v>0</v>
      </c>
      <c r="G163" s="190">
        <f t="shared" si="122"/>
        <v>0</v>
      </c>
      <c r="H163" s="226" t="e">
        <f t="shared" si="120"/>
        <v>#DIV/0!</v>
      </c>
    </row>
    <row r="164" spans="1:8" ht="25.5" hidden="1" customHeight="1">
      <c r="A164" s="20">
        <v>9710</v>
      </c>
      <c r="B164" s="20" t="s">
        <v>112</v>
      </c>
      <c r="C164" s="20">
        <v>9710</v>
      </c>
      <c r="D164" s="22" t="s">
        <v>65</v>
      </c>
      <c r="E164" s="13">
        <f t="shared" si="131"/>
        <v>0</v>
      </c>
      <c r="F164" s="13">
        <f t="shared" si="131"/>
        <v>0</v>
      </c>
      <c r="G164" s="190">
        <f t="shared" si="122"/>
        <v>0</v>
      </c>
      <c r="H164" s="226" t="e">
        <f t="shared" si="120"/>
        <v>#DIV/0!</v>
      </c>
    </row>
    <row r="165" spans="1:8" ht="38.25" hidden="1" customHeight="1">
      <c r="A165" s="20">
        <v>9720</v>
      </c>
      <c r="B165" s="20" t="s">
        <v>112</v>
      </c>
      <c r="C165" s="40">
        <v>9720</v>
      </c>
      <c r="D165" s="22" t="s">
        <v>131</v>
      </c>
      <c r="E165" s="13">
        <f t="shared" si="131"/>
        <v>0</v>
      </c>
      <c r="F165" s="13">
        <f t="shared" si="131"/>
        <v>0</v>
      </c>
      <c r="G165" s="190">
        <f t="shared" si="122"/>
        <v>0</v>
      </c>
      <c r="H165" s="226" t="e">
        <f t="shared" si="120"/>
        <v>#DIV/0!</v>
      </c>
    </row>
    <row r="166" spans="1:8" ht="17.399999999999999" hidden="1" customHeight="1">
      <c r="A166" s="29">
        <v>9600</v>
      </c>
      <c r="B166" s="9" t="s">
        <v>112</v>
      </c>
      <c r="C166" s="39">
        <v>9600</v>
      </c>
      <c r="D166" s="29" t="s">
        <v>132</v>
      </c>
      <c r="E166" s="13">
        <f t="shared" si="131"/>
        <v>0</v>
      </c>
      <c r="F166" s="13">
        <f t="shared" si="131"/>
        <v>0</v>
      </c>
      <c r="G166" s="190">
        <f t="shared" si="122"/>
        <v>0</v>
      </c>
      <c r="H166" s="226" t="e">
        <f t="shared" si="120"/>
        <v>#DIV/0!</v>
      </c>
    </row>
    <row r="167" spans="1:8" ht="64.5" customHeight="1">
      <c r="A167" s="41" t="s">
        <v>115</v>
      </c>
      <c r="B167" s="42"/>
      <c r="C167" s="10" t="s">
        <v>116</v>
      </c>
      <c r="D167" s="43" t="s">
        <v>133</v>
      </c>
      <c r="E167" s="12">
        <f>E344+E1316+E5210+E5297</f>
        <v>0</v>
      </c>
      <c r="F167" s="12">
        <f t="shared" ref="F167" si="132">F344+F1316+F5210+F5297</f>
        <v>0</v>
      </c>
      <c r="G167" s="190">
        <f t="shared" si="122"/>
        <v>0</v>
      </c>
      <c r="H167" s="226" t="e">
        <f t="shared" si="120"/>
        <v>#DIV/0!</v>
      </c>
    </row>
    <row r="168" spans="1:8" ht="21.15" hidden="1" customHeight="1">
      <c r="A168" s="44" t="s">
        <v>134</v>
      </c>
      <c r="B168" s="45"/>
      <c r="C168" s="44" t="s">
        <v>134</v>
      </c>
      <c r="D168" s="46" t="s">
        <v>66</v>
      </c>
      <c r="E168" s="48">
        <f>E345+E1317+E5211</f>
        <v>0</v>
      </c>
      <c r="F168" s="48">
        <f>F345+F1317+F5211</f>
        <v>0</v>
      </c>
      <c r="G168" s="190">
        <f t="shared" si="122"/>
        <v>0</v>
      </c>
      <c r="H168" s="226" t="e">
        <f t="shared" si="120"/>
        <v>#DIV/0!</v>
      </c>
    </row>
    <row r="169" spans="1:8" ht="22.65" hidden="1" customHeight="1">
      <c r="A169" s="49" t="s">
        <v>135</v>
      </c>
      <c r="B169" s="50"/>
      <c r="C169" s="49" t="s">
        <v>135</v>
      </c>
      <c r="D169" s="49" t="s">
        <v>67</v>
      </c>
      <c r="E169" s="52">
        <f t="shared" ref="E169:F181" si="133">E346+E1318</f>
        <v>0</v>
      </c>
      <c r="F169" s="52">
        <f t="shared" si="133"/>
        <v>0</v>
      </c>
      <c r="G169" s="190">
        <f t="shared" si="122"/>
        <v>0</v>
      </c>
      <c r="H169" s="226" t="e">
        <f t="shared" si="120"/>
        <v>#DIV/0!</v>
      </c>
    </row>
    <row r="170" spans="1:8" ht="22.65" hidden="1" customHeight="1">
      <c r="A170" s="49" t="s">
        <v>136</v>
      </c>
      <c r="B170" s="50"/>
      <c r="C170" s="49" t="s">
        <v>136</v>
      </c>
      <c r="D170" s="49" t="s">
        <v>68</v>
      </c>
      <c r="E170" s="52">
        <f t="shared" si="133"/>
        <v>0</v>
      </c>
      <c r="F170" s="52">
        <f t="shared" si="133"/>
        <v>0</v>
      </c>
      <c r="G170" s="190">
        <f t="shared" si="122"/>
        <v>0</v>
      </c>
      <c r="H170" s="226" t="e">
        <f t="shared" si="120"/>
        <v>#DIV/0!</v>
      </c>
    </row>
    <row r="171" spans="1:8" ht="22.65" hidden="1" customHeight="1">
      <c r="A171" s="49" t="s">
        <v>137</v>
      </c>
      <c r="B171" s="50"/>
      <c r="C171" s="49" t="s">
        <v>137</v>
      </c>
      <c r="D171" s="49" t="s">
        <v>69</v>
      </c>
      <c r="E171" s="52">
        <f t="shared" si="133"/>
        <v>0</v>
      </c>
      <c r="F171" s="52">
        <f t="shared" si="133"/>
        <v>0</v>
      </c>
      <c r="G171" s="190">
        <f t="shared" si="122"/>
        <v>0</v>
      </c>
      <c r="H171" s="226" t="e">
        <f t="shared" si="120"/>
        <v>#DIV/0!</v>
      </c>
    </row>
    <row r="172" spans="1:8" ht="22.65" hidden="1" customHeight="1">
      <c r="A172" s="49" t="s">
        <v>138</v>
      </c>
      <c r="B172" s="50"/>
      <c r="C172" s="49" t="s">
        <v>138</v>
      </c>
      <c r="D172" s="49" t="s">
        <v>70</v>
      </c>
      <c r="E172" s="51">
        <f t="shared" si="133"/>
        <v>0</v>
      </c>
      <c r="F172" s="51">
        <f t="shared" si="133"/>
        <v>0</v>
      </c>
      <c r="G172" s="190">
        <f t="shared" si="122"/>
        <v>0</v>
      </c>
      <c r="H172" s="226" t="e">
        <f t="shared" si="120"/>
        <v>#DIV/0!</v>
      </c>
    </row>
    <row r="173" spans="1:8" ht="22.65" hidden="1" customHeight="1">
      <c r="A173" s="49" t="s">
        <v>139</v>
      </c>
      <c r="B173" s="50"/>
      <c r="C173" s="49" t="s">
        <v>139</v>
      </c>
      <c r="D173" s="49" t="s">
        <v>71</v>
      </c>
      <c r="E173" s="66">
        <f t="shared" si="133"/>
        <v>0</v>
      </c>
      <c r="F173" s="66">
        <f t="shared" si="133"/>
        <v>0</v>
      </c>
      <c r="G173" s="190">
        <f t="shared" si="122"/>
        <v>0</v>
      </c>
      <c r="H173" s="226" t="e">
        <f t="shared" si="120"/>
        <v>#DIV/0!</v>
      </c>
    </row>
    <row r="174" spans="1:8" ht="22.65" hidden="1" customHeight="1">
      <c r="A174" s="49" t="s">
        <v>140</v>
      </c>
      <c r="B174" s="50"/>
      <c r="C174" s="49" t="s">
        <v>140</v>
      </c>
      <c r="D174" s="49" t="s">
        <v>72</v>
      </c>
      <c r="E174" s="66">
        <f t="shared" si="133"/>
        <v>0</v>
      </c>
      <c r="F174" s="66">
        <f t="shared" si="133"/>
        <v>0</v>
      </c>
      <c r="G174" s="190">
        <f t="shared" si="122"/>
        <v>0</v>
      </c>
      <c r="H174" s="226" t="e">
        <f t="shared" si="120"/>
        <v>#DIV/0!</v>
      </c>
    </row>
    <row r="175" spans="1:8" ht="15" hidden="1" customHeight="1">
      <c r="A175" s="53" t="s">
        <v>141</v>
      </c>
      <c r="B175" s="54"/>
      <c r="C175" s="53" t="s">
        <v>141</v>
      </c>
      <c r="D175" s="55" t="s">
        <v>73</v>
      </c>
      <c r="E175" s="66">
        <f t="shared" si="133"/>
        <v>0</v>
      </c>
      <c r="F175" s="66">
        <f t="shared" si="133"/>
        <v>0</v>
      </c>
      <c r="G175" s="190">
        <f t="shared" si="122"/>
        <v>0</v>
      </c>
      <c r="H175" s="226" t="e">
        <f t="shared" si="120"/>
        <v>#DIV/0!</v>
      </c>
    </row>
    <row r="176" spans="1:8" ht="25.5" hidden="1" customHeight="1">
      <c r="A176" s="53" t="s">
        <v>142</v>
      </c>
      <c r="B176" s="54"/>
      <c r="C176" s="53" t="s">
        <v>142</v>
      </c>
      <c r="D176" s="56" t="s">
        <v>74</v>
      </c>
      <c r="E176" s="52">
        <f t="shared" si="133"/>
        <v>0</v>
      </c>
      <c r="F176" s="52">
        <f t="shared" si="133"/>
        <v>0</v>
      </c>
      <c r="G176" s="190">
        <f t="shared" si="122"/>
        <v>0</v>
      </c>
      <c r="H176" s="226" t="e">
        <f t="shared" si="120"/>
        <v>#DIV/0!</v>
      </c>
    </row>
    <row r="177" spans="1:8" ht="25.5" hidden="1" customHeight="1">
      <c r="A177" s="53" t="s">
        <v>143</v>
      </c>
      <c r="B177" s="54"/>
      <c r="C177" s="53" t="s">
        <v>143</v>
      </c>
      <c r="D177" s="56" t="s">
        <v>75</v>
      </c>
      <c r="E177" s="52">
        <f t="shared" si="133"/>
        <v>0</v>
      </c>
      <c r="F177" s="52">
        <f t="shared" si="133"/>
        <v>0</v>
      </c>
      <c r="G177" s="190">
        <f t="shared" si="122"/>
        <v>0</v>
      </c>
      <c r="H177" s="226" t="e">
        <f t="shared" si="120"/>
        <v>#DIV/0!</v>
      </c>
    </row>
    <row r="178" spans="1:8" ht="38.25" hidden="1" customHeight="1">
      <c r="A178" s="57" t="s">
        <v>77</v>
      </c>
      <c r="B178" s="58"/>
      <c r="C178" s="57" t="s">
        <v>77</v>
      </c>
      <c r="D178" s="59" t="s">
        <v>76</v>
      </c>
      <c r="E178" s="52">
        <f t="shared" si="133"/>
        <v>0</v>
      </c>
      <c r="F178" s="52">
        <f t="shared" si="133"/>
        <v>0</v>
      </c>
      <c r="G178" s="190">
        <f t="shared" si="122"/>
        <v>0</v>
      </c>
      <c r="H178" s="226" t="e">
        <f t="shared" si="120"/>
        <v>#DIV/0!</v>
      </c>
    </row>
    <row r="179" spans="1:8" ht="25.5" hidden="1" customHeight="1">
      <c r="A179" s="53" t="s">
        <v>144</v>
      </c>
      <c r="B179" s="54"/>
      <c r="C179" s="53" t="s">
        <v>144</v>
      </c>
      <c r="D179" s="55" t="s">
        <v>78</v>
      </c>
      <c r="E179" s="66">
        <f t="shared" si="133"/>
        <v>0</v>
      </c>
      <c r="F179" s="66">
        <f t="shared" si="133"/>
        <v>0</v>
      </c>
      <c r="G179" s="190">
        <f t="shared" si="122"/>
        <v>0</v>
      </c>
      <c r="H179" s="226" t="e">
        <f t="shared" si="120"/>
        <v>#DIV/0!</v>
      </c>
    </row>
    <row r="180" spans="1:8" ht="22.65" hidden="1" customHeight="1">
      <c r="A180" s="49" t="s">
        <v>145</v>
      </c>
      <c r="B180" s="50"/>
      <c r="C180" s="49" t="s">
        <v>145</v>
      </c>
      <c r="D180" s="49" t="s">
        <v>79</v>
      </c>
      <c r="E180" s="66">
        <f t="shared" si="133"/>
        <v>0</v>
      </c>
      <c r="F180" s="66">
        <f t="shared" si="133"/>
        <v>0</v>
      </c>
      <c r="G180" s="190">
        <f t="shared" si="122"/>
        <v>0</v>
      </c>
      <c r="H180" s="226" t="e">
        <f t="shared" si="120"/>
        <v>#DIV/0!</v>
      </c>
    </row>
    <row r="181" spans="1:8" ht="25.5" hidden="1" customHeight="1">
      <c r="A181" s="61" t="s">
        <v>81</v>
      </c>
      <c r="B181" s="62"/>
      <c r="C181" s="63" t="s">
        <v>81</v>
      </c>
      <c r="D181" s="64" t="s">
        <v>80</v>
      </c>
      <c r="E181" s="67">
        <f t="shared" si="133"/>
        <v>0</v>
      </c>
      <c r="F181" s="67">
        <f t="shared" si="133"/>
        <v>0</v>
      </c>
      <c r="G181" s="190">
        <f t="shared" si="122"/>
        <v>0</v>
      </c>
      <c r="H181" s="226" t="e">
        <f t="shared" si="120"/>
        <v>#DIV/0!</v>
      </c>
    </row>
    <row r="182" spans="1:8" ht="45.75" customHeight="1">
      <c r="A182" s="235" t="s">
        <v>148</v>
      </c>
      <c r="B182" s="236"/>
      <c r="C182" s="236"/>
      <c r="D182" s="236"/>
      <c r="E182" s="225"/>
      <c r="F182" s="225"/>
      <c r="G182" s="225"/>
      <c r="H182" s="227"/>
    </row>
    <row r="183" spans="1:8" ht="42" customHeight="1">
      <c r="A183" s="8" t="s">
        <v>1</v>
      </c>
      <c r="B183" s="9"/>
      <c r="C183" s="10" t="s">
        <v>146</v>
      </c>
      <c r="D183" s="11" t="s">
        <v>0</v>
      </c>
      <c r="E183" s="12">
        <f t="shared" ref="E183" si="134">E1941+E4746+E3173+E1680</f>
        <v>24203572</v>
      </c>
      <c r="F183" s="12">
        <f>F1941+F4746+F3173+F1680+F2115</f>
        <v>13057524</v>
      </c>
      <c r="G183" s="190">
        <f t="shared" si="122"/>
        <v>-11146048</v>
      </c>
      <c r="H183" s="226">
        <f t="shared" si="120"/>
        <v>-46.051252269706303</v>
      </c>
    </row>
    <row r="184" spans="1:8" ht="15" hidden="1" customHeight="1">
      <c r="A184" s="8" t="s">
        <v>2</v>
      </c>
      <c r="B184" s="9" t="s">
        <v>82</v>
      </c>
      <c r="C184" s="10" t="s">
        <v>83</v>
      </c>
      <c r="D184" s="11" t="s">
        <v>120</v>
      </c>
      <c r="E184" s="13">
        <f t="shared" ref="E184:F184" si="135">E1942+E4747+E3174+E1681</f>
        <v>0</v>
      </c>
      <c r="F184" s="13">
        <f t="shared" si="135"/>
        <v>0</v>
      </c>
      <c r="G184" s="190">
        <f t="shared" si="122"/>
        <v>0</v>
      </c>
      <c r="H184" s="226" t="e">
        <f t="shared" si="120"/>
        <v>#DIV/0!</v>
      </c>
    </row>
    <row r="185" spans="1:8" ht="30.9" hidden="1" customHeight="1">
      <c r="A185" s="8" t="s">
        <v>3</v>
      </c>
      <c r="B185" s="9" t="s">
        <v>84</v>
      </c>
      <c r="C185" s="10" t="s">
        <v>85</v>
      </c>
      <c r="D185" s="11" t="s">
        <v>121</v>
      </c>
      <c r="E185" s="13">
        <f>E1943+E4748+E3175+E1682</f>
        <v>0</v>
      </c>
      <c r="F185" s="13">
        <f t="shared" ref="F185" si="136">F1943+F4748+F3175+F1682</f>
        <v>0</v>
      </c>
      <c r="G185" s="190">
        <f t="shared" si="122"/>
        <v>0</v>
      </c>
      <c r="H185" s="226" t="e">
        <f t="shared" si="120"/>
        <v>#DIV/0!</v>
      </c>
    </row>
    <row r="186" spans="1:8" ht="45.25" hidden="1" customHeight="1">
      <c r="A186" s="14">
        <v>21100</v>
      </c>
      <c r="B186" s="9" t="s">
        <v>84</v>
      </c>
      <c r="C186" s="14">
        <v>21100</v>
      </c>
      <c r="D186" s="10" t="s">
        <v>223</v>
      </c>
      <c r="E186" s="13">
        <f>E3176</f>
        <v>0</v>
      </c>
      <c r="F186" s="13">
        <f t="shared" ref="F186" si="137">F3176</f>
        <v>0</v>
      </c>
      <c r="G186" s="190">
        <f t="shared" si="122"/>
        <v>0</v>
      </c>
      <c r="H186" s="226" t="e">
        <f t="shared" si="120"/>
        <v>#DIV/0!</v>
      </c>
    </row>
    <row r="187" spans="1:8" ht="65.25" hidden="1" customHeight="1">
      <c r="A187" s="15">
        <v>21190</v>
      </c>
      <c r="B187" s="9" t="s">
        <v>84</v>
      </c>
      <c r="C187" s="15">
        <v>21190</v>
      </c>
      <c r="D187" s="15" t="s">
        <v>222</v>
      </c>
      <c r="E187" s="13">
        <f>E1942+E4747+E3177+E1681</f>
        <v>0</v>
      </c>
      <c r="F187" s="13">
        <f>F1942+F4747+F3177+F1681</f>
        <v>0</v>
      </c>
      <c r="G187" s="190">
        <f t="shared" si="122"/>
        <v>0</v>
      </c>
      <c r="H187" s="226" t="e">
        <f t="shared" si="120"/>
        <v>#DIV/0!</v>
      </c>
    </row>
    <row r="188" spans="1:8" ht="40.65" hidden="1" customHeight="1">
      <c r="A188" s="14">
        <v>21200</v>
      </c>
      <c r="B188" s="9" t="s">
        <v>84</v>
      </c>
      <c r="C188" s="14">
        <v>21200</v>
      </c>
      <c r="D188" s="11" t="s">
        <v>4</v>
      </c>
      <c r="E188" s="13">
        <f>E1943+E4748+E3178+E1682</f>
        <v>0</v>
      </c>
      <c r="F188" s="13">
        <f>F1943+F4748+F3178+F1682</f>
        <v>0</v>
      </c>
      <c r="G188" s="190">
        <f t="shared" si="122"/>
        <v>0</v>
      </c>
      <c r="H188" s="226" t="e">
        <f t="shared" si="120"/>
        <v>#DIV/0!</v>
      </c>
    </row>
    <row r="189" spans="1:8" ht="49.65" hidden="1" customHeight="1">
      <c r="A189" s="16">
        <v>21210</v>
      </c>
      <c r="B189" s="17" t="s">
        <v>84</v>
      </c>
      <c r="C189" s="15">
        <v>21210</v>
      </c>
      <c r="D189" s="18" t="s">
        <v>4</v>
      </c>
      <c r="E189" s="13">
        <f t="shared" ref="E189:E194" si="138">E1944+E4749+E3179+E1683</f>
        <v>0</v>
      </c>
      <c r="F189" s="13">
        <f t="shared" ref="F189" si="139">F1944+F4749+F3179+F1683</f>
        <v>0</v>
      </c>
      <c r="G189" s="190">
        <f t="shared" si="122"/>
        <v>0</v>
      </c>
      <c r="H189" s="226" t="e">
        <f t="shared" si="120"/>
        <v>#DIV/0!</v>
      </c>
    </row>
    <row r="190" spans="1:8" ht="21.15" hidden="1" customHeight="1">
      <c r="A190" s="8" t="s">
        <v>6</v>
      </c>
      <c r="B190" s="9" t="s">
        <v>86</v>
      </c>
      <c r="C190" s="10" t="s">
        <v>87</v>
      </c>
      <c r="D190" s="11" t="s">
        <v>5</v>
      </c>
      <c r="E190" s="12">
        <f t="shared" si="138"/>
        <v>0</v>
      </c>
      <c r="F190" s="12">
        <f t="shared" ref="F190" si="140">F1945+F4750+F3180+F1684</f>
        <v>0</v>
      </c>
      <c r="G190" s="190">
        <f t="shared" si="122"/>
        <v>0</v>
      </c>
      <c r="H190" s="226" t="e">
        <f t="shared" si="120"/>
        <v>#DIV/0!</v>
      </c>
    </row>
    <row r="191" spans="1:8" ht="15" hidden="1" customHeight="1">
      <c r="A191" s="8" t="s">
        <v>88</v>
      </c>
      <c r="B191" s="17" t="s">
        <v>86</v>
      </c>
      <c r="C191" s="11">
        <v>18000</v>
      </c>
      <c r="D191" s="11" t="s">
        <v>7</v>
      </c>
      <c r="E191" s="13">
        <f t="shared" si="138"/>
        <v>0</v>
      </c>
      <c r="F191" s="13">
        <f t="shared" ref="F191" si="141">F1946+F4751+F3181+F1685</f>
        <v>0</v>
      </c>
      <c r="G191" s="190">
        <f t="shared" si="122"/>
        <v>0</v>
      </c>
      <c r="H191" s="226" t="e">
        <f t="shared" si="120"/>
        <v>#DIV/0!</v>
      </c>
    </row>
    <row r="192" spans="1:8" ht="15" hidden="1" customHeight="1">
      <c r="A192" s="17">
        <v>18100</v>
      </c>
      <c r="B192" s="17" t="s">
        <v>86</v>
      </c>
      <c r="C192" s="19">
        <v>18100</v>
      </c>
      <c r="D192" s="18" t="s">
        <v>8</v>
      </c>
      <c r="E192" s="13">
        <f t="shared" si="138"/>
        <v>0</v>
      </c>
      <c r="F192" s="13">
        <f t="shared" ref="F192" si="142">F1947+F4752+F3182+F1686</f>
        <v>0</v>
      </c>
      <c r="G192" s="190">
        <f t="shared" si="122"/>
        <v>0</v>
      </c>
      <c r="H192" s="226" t="e">
        <f t="shared" si="120"/>
        <v>#DIV/0!</v>
      </c>
    </row>
    <row r="193" spans="1:8" ht="25.5" hidden="1" customHeight="1">
      <c r="A193" s="20" t="s">
        <v>89</v>
      </c>
      <c r="B193" s="20" t="s">
        <v>86</v>
      </c>
      <c r="C193" s="21">
        <v>18130</v>
      </c>
      <c r="D193" s="22" t="s">
        <v>9</v>
      </c>
      <c r="E193" s="13">
        <f t="shared" si="138"/>
        <v>0</v>
      </c>
      <c r="F193" s="13">
        <f t="shared" ref="F193" si="143">F1948+F4753+F3183+F1687</f>
        <v>0</v>
      </c>
      <c r="G193" s="190">
        <f t="shared" si="122"/>
        <v>0</v>
      </c>
      <c r="H193" s="226" t="e">
        <f t="shared" si="120"/>
        <v>#DIV/0!</v>
      </c>
    </row>
    <row r="194" spans="1:8" ht="25.5" hidden="1" customHeight="1">
      <c r="A194" s="21">
        <v>18131</v>
      </c>
      <c r="B194" s="20" t="s">
        <v>86</v>
      </c>
      <c r="C194" s="21">
        <v>18131</v>
      </c>
      <c r="D194" s="22" t="s">
        <v>10</v>
      </c>
      <c r="E194" s="13">
        <f t="shared" si="138"/>
        <v>0</v>
      </c>
      <c r="F194" s="13">
        <f t="shared" ref="F194" si="144">F1949+F4754+F3184+F1688</f>
        <v>0</v>
      </c>
      <c r="G194" s="190">
        <f t="shared" si="122"/>
        <v>0</v>
      </c>
      <c r="H194" s="226" t="e">
        <f t="shared" si="120"/>
        <v>#DIV/0!</v>
      </c>
    </row>
    <row r="195" spans="1:8" ht="25.5" hidden="1" customHeight="1">
      <c r="A195" s="21">
        <v>18132</v>
      </c>
      <c r="B195" s="20" t="s">
        <v>86</v>
      </c>
      <c r="C195" s="21">
        <v>18132</v>
      </c>
      <c r="D195" s="22" t="s">
        <v>11</v>
      </c>
      <c r="E195" s="13">
        <f t="shared" ref="E195:F208" si="145">E1950+E4755+E3182+E1689</f>
        <v>0</v>
      </c>
      <c r="F195" s="13">
        <f t="shared" si="145"/>
        <v>0</v>
      </c>
      <c r="G195" s="190">
        <f t="shared" si="122"/>
        <v>0</v>
      </c>
      <c r="H195" s="226" t="e">
        <f t="shared" si="120"/>
        <v>#DIV/0!</v>
      </c>
    </row>
    <row r="196" spans="1:8" ht="25.5" hidden="1" customHeight="1">
      <c r="A196" s="21">
        <v>18139</v>
      </c>
      <c r="B196" s="20" t="s">
        <v>86</v>
      </c>
      <c r="C196" s="21">
        <v>18139</v>
      </c>
      <c r="D196" s="22" t="s">
        <v>12</v>
      </c>
      <c r="E196" s="13">
        <f t="shared" si="145"/>
        <v>0</v>
      </c>
      <c r="F196" s="13">
        <f t="shared" si="145"/>
        <v>0</v>
      </c>
      <c r="G196" s="190">
        <f t="shared" si="122"/>
        <v>0</v>
      </c>
      <c r="H196" s="226" t="e">
        <f t="shared" si="120"/>
        <v>#DIV/0!</v>
      </c>
    </row>
    <row r="197" spans="1:8" ht="25.5" hidden="1" customHeight="1">
      <c r="A197" s="23">
        <v>18400</v>
      </c>
      <c r="B197" s="23" t="s">
        <v>86</v>
      </c>
      <c r="C197" s="23">
        <v>18400</v>
      </c>
      <c r="D197" s="24" t="s">
        <v>13</v>
      </c>
      <c r="E197" s="13">
        <f t="shared" si="145"/>
        <v>0</v>
      </c>
      <c r="F197" s="13">
        <f t="shared" si="145"/>
        <v>0</v>
      </c>
      <c r="G197" s="190">
        <f t="shared" si="122"/>
        <v>0</v>
      </c>
      <c r="H197" s="226" t="e">
        <f t="shared" si="120"/>
        <v>#DIV/0!</v>
      </c>
    </row>
    <row r="198" spans="1:8" ht="15" hidden="1" customHeight="1">
      <c r="A198" s="25" t="s">
        <v>90</v>
      </c>
      <c r="B198" s="20" t="s">
        <v>86</v>
      </c>
      <c r="C198" s="25">
        <v>19000</v>
      </c>
      <c r="D198" s="26" t="s">
        <v>14</v>
      </c>
      <c r="E198" s="13">
        <f t="shared" si="145"/>
        <v>0</v>
      </c>
      <c r="F198" s="13">
        <f t="shared" si="145"/>
        <v>0</v>
      </c>
      <c r="G198" s="190">
        <f t="shared" si="122"/>
        <v>0</v>
      </c>
      <c r="H198" s="226" t="e">
        <f t="shared" si="120"/>
        <v>#DIV/0!</v>
      </c>
    </row>
    <row r="199" spans="1:8" ht="15" hidden="1" customHeight="1">
      <c r="A199" s="27">
        <v>19500</v>
      </c>
      <c r="B199" s="20" t="s">
        <v>86</v>
      </c>
      <c r="C199" s="27">
        <v>19500</v>
      </c>
      <c r="D199" s="22" t="s">
        <v>15</v>
      </c>
      <c r="E199" s="13">
        <f t="shared" si="145"/>
        <v>0</v>
      </c>
      <c r="F199" s="13">
        <f t="shared" si="145"/>
        <v>0</v>
      </c>
      <c r="G199" s="190">
        <f t="shared" si="122"/>
        <v>0</v>
      </c>
      <c r="H199" s="226" t="e">
        <f t="shared" ref="H199:H262" si="146">G199/E199*100</f>
        <v>#DIV/0!</v>
      </c>
    </row>
    <row r="200" spans="1:8" ht="25.5" hidden="1" customHeight="1">
      <c r="A200" s="28">
        <v>19550</v>
      </c>
      <c r="B200" s="20" t="s">
        <v>86</v>
      </c>
      <c r="C200" s="28">
        <v>19550</v>
      </c>
      <c r="D200" s="22" t="s">
        <v>16</v>
      </c>
      <c r="E200" s="13">
        <f t="shared" si="145"/>
        <v>0</v>
      </c>
      <c r="F200" s="13">
        <f t="shared" si="145"/>
        <v>0</v>
      </c>
      <c r="G200" s="190">
        <f t="shared" ref="G200:G263" si="147">F200-E200</f>
        <v>0</v>
      </c>
      <c r="H200" s="226" t="e">
        <f t="shared" si="146"/>
        <v>#DIV/0!</v>
      </c>
    </row>
    <row r="201" spans="1:8" ht="38.25" hidden="1" customHeight="1">
      <c r="A201" s="28">
        <v>19560</v>
      </c>
      <c r="B201" s="20" t="s">
        <v>86</v>
      </c>
      <c r="C201" s="28">
        <v>19560</v>
      </c>
      <c r="D201" s="22" t="s">
        <v>17</v>
      </c>
      <c r="E201" s="13">
        <f t="shared" si="145"/>
        <v>0</v>
      </c>
      <c r="F201" s="13">
        <f t="shared" si="145"/>
        <v>0</v>
      </c>
      <c r="G201" s="190">
        <f t="shared" si="147"/>
        <v>0</v>
      </c>
      <c r="H201" s="226" t="e">
        <f t="shared" si="146"/>
        <v>#DIV/0!</v>
      </c>
    </row>
    <row r="202" spans="1:8" ht="51" hidden="1" customHeight="1">
      <c r="A202" s="28">
        <v>19570</v>
      </c>
      <c r="B202" s="20" t="s">
        <v>86</v>
      </c>
      <c r="C202" s="28">
        <v>19570</v>
      </c>
      <c r="D202" s="22" t="s">
        <v>18</v>
      </c>
      <c r="E202" s="13">
        <f t="shared" si="145"/>
        <v>0</v>
      </c>
      <c r="F202" s="13">
        <f t="shared" si="145"/>
        <v>0</v>
      </c>
      <c r="G202" s="190">
        <f t="shared" si="147"/>
        <v>0</v>
      </c>
      <c r="H202" s="226" t="e">
        <f t="shared" si="146"/>
        <v>#DIV/0!</v>
      </c>
    </row>
    <row r="203" spans="1:8" ht="25.5" hidden="1" customHeight="1">
      <c r="A203" s="29" t="s">
        <v>91</v>
      </c>
      <c r="B203" s="20" t="s">
        <v>92</v>
      </c>
      <c r="C203" s="11">
        <v>17000</v>
      </c>
      <c r="D203" s="29" t="s">
        <v>19</v>
      </c>
      <c r="E203" s="13">
        <f t="shared" si="145"/>
        <v>0</v>
      </c>
      <c r="F203" s="13">
        <f t="shared" si="145"/>
        <v>0</v>
      </c>
      <c r="G203" s="190">
        <f t="shared" si="147"/>
        <v>0</v>
      </c>
      <c r="H203" s="226" t="e">
        <f t="shared" si="146"/>
        <v>#DIV/0!</v>
      </c>
    </row>
    <row r="204" spans="1:8" ht="38.25" hidden="1" customHeight="1">
      <c r="A204" s="30">
        <v>17100</v>
      </c>
      <c r="B204" s="30" t="s">
        <v>86</v>
      </c>
      <c r="C204" s="30">
        <v>17100</v>
      </c>
      <c r="D204" s="22" t="s">
        <v>20</v>
      </c>
      <c r="E204" s="13">
        <f t="shared" si="145"/>
        <v>0</v>
      </c>
      <c r="F204" s="13">
        <f t="shared" si="145"/>
        <v>0</v>
      </c>
      <c r="G204" s="190">
        <f t="shared" si="147"/>
        <v>0</v>
      </c>
      <c r="H204" s="226" t="e">
        <f t="shared" si="146"/>
        <v>#DIV/0!</v>
      </c>
    </row>
    <row r="205" spans="1:8" ht="51" hidden="1" customHeight="1">
      <c r="A205" s="31">
        <v>17110</v>
      </c>
      <c r="B205" s="30" t="s">
        <v>86</v>
      </c>
      <c r="C205" s="31">
        <v>17110</v>
      </c>
      <c r="D205" s="22" t="s">
        <v>21</v>
      </c>
      <c r="E205" s="13">
        <f t="shared" si="145"/>
        <v>0</v>
      </c>
      <c r="F205" s="13">
        <f t="shared" si="145"/>
        <v>0</v>
      </c>
      <c r="G205" s="190">
        <f t="shared" si="147"/>
        <v>0</v>
      </c>
      <c r="H205" s="226" t="e">
        <f t="shared" si="146"/>
        <v>#DIV/0!</v>
      </c>
    </row>
    <row r="206" spans="1:8" ht="51" hidden="1" customHeight="1">
      <c r="A206" s="31">
        <v>17120</v>
      </c>
      <c r="B206" s="30" t="s">
        <v>86</v>
      </c>
      <c r="C206" s="31">
        <v>17120</v>
      </c>
      <c r="D206" s="22" t="s">
        <v>22</v>
      </c>
      <c r="E206" s="13">
        <f t="shared" si="145"/>
        <v>0</v>
      </c>
      <c r="F206" s="13">
        <f t="shared" si="145"/>
        <v>0</v>
      </c>
      <c r="G206" s="190">
        <f t="shared" si="147"/>
        <v>0</v>
      </c>
      <c r="H206" s="226" t="e">
        <f t="shared" si="146"/>
        <v>#DIV/0!</v>
      </c>
    </row>
    <row r="207" spans="1:8" ht="89.4" hidden="1" customHeight="1">
      <c r="A207" s="31">
        <v>17130</v>
      </c>
      <c r="B207" s="30" t="s">
        <v>86</v>
      </c>
      <c r="C207" s="31">
        <v>17130</v>
      </c>
      <c r="D207" s="22" t="s">
        <v>122</v>
      </c>
      <c r="E207" s="13">
        <f t="shared" si="145"/>
        <v>0</v>
      </c>
      <c r="F207" s="13">
        <f t="shared" si="145"/>
        <v>0</v>
      </c>
      <c r="G207" s="190">
        <f t="shared" si="147"/>
        <v>0</v>
      </c>
      <c r="H207" s="226" t="e">
        <f t="shared" si="146"/>
        <v>#DIV/0!</v>
      </c>
    </row>
    <row r="208" spans="1:8" ht="89.4" hidden="1" customHeight="1">
      <c r="A208" s="31">
        <v>17140</v>
      </c>
      <c r="B208" s="30" t="s">
        <v>86</v>
      </c>
      <c r="C208" s="31">
        <v>17140</v>
      </c>
      <c r="D208" s="22" t="s">
        <v>123</v>
      </c>
      <c r="E208" s="13">
        <f t="shared" si="145"/>
        <v>0</v>
      </c>
      <c r="F208" s="13">
        <f t="shared" si="145"/>
        <v>0</v>
      </c>
      <c r="G208" s="190">
        <f t="shared" si="147"/>
        <v>0</v>
      </c>
      <c r="H208" s="226" t="e">
        <f t="shared" si="146"/>
        <v>#DIV/0!</v>
      </c>
    </row>
    <row r="209" spans="1:8" ht="23.25" customHeight="1">
      <c r="A209" s="8" t="s">
        <v>24</v>
      </c>
      <c r="B209" s="9" t="s">
        <v>93</v>
      </c>
      <c r="C209" s="14">
        <v>21700</v>
      </c>
      <c r="D209" s="11" t="s">
        <v>23</v>
      </c>
      <c r="E209" s="12">
        <f>E1964+E4769+E3199+E1703</f>
        <v>24203572</v>
      </c>
      <c r="F209" s="12">
        <f>F1964+F4769+F3199+F1703+F2138</f>
        <v>13057524</v>
      </c>
      <c r="G209" s="190">
        <f t="shared" si="147"/>
        <v>-11146048</v>
      </c>
      <c r="H209" s="226">
        <f t="shared" si="146"/>
        <v>-46.051252269706303</v>
      </c>
    </row>
    <row r="210" spans="1:8" ht="23.25" customHeight="1">
      <c r="A210" s="16">
        <v>21710</v>
      </c>
      <c r="B210" s="17" t="s">
        <v>93</v>
      </c>
      <c r="C210" s="32">
        <v>21710</v>
      </c>
      <c r="D210" s="18" t="s">
        <v>25</v>
      </c>
      <c r="E210" s="13">
        <f>E1965+E4770+E3200+E1704</f>
        <v>24203572</v>
      </c>
      <c r="F210" s="13">
        <f>F1965+F4770+F3200+F1704+F2139</f>
        <v>13057524</v>
      </c>
      <c r="G210" s="190">
        <f t="shared" si="147"/>
        <v>-11146048</v>
      </c>
      <c r="H210" s="226">
        <f t="shared" si="146"/>
        <v>-46.051252269706303</v>
      </c>
    </row>
    <row r="211" spans="1:8" ht="1.5" customHeight="1">
      <c r="A211" s="16">
        <v>21720</v>
      </c>
      <c r="B211" s="17" t="s">
        <v>93</v>
      </c>
      <c r="C211" s="32">
        <v>21720</v>
      </c>
      <c r="D211" s="18" t="s">
        <v>26</v>
      </c>
      <c r="E211" s="13">
        <f>E1966+E4771+E3198+E1705</f>
        <v>0</v>
      </c>
      <c r="F211" s="13">
        <f>F1966+F4771+F3198+F1705</f>
        <v>0</v>
      </c>
      <c r="G211" s="190">
        <f t="shared" si="147"/>
        <v>0</v>
      </c>
      <c r="H211" s="226" t="e">
        <f t="shared" si="146"/>
        <v>#DIV/0!</v>
      </c>
    </row>
    <row r="212" spans="1:8" ht="27.25" customHeight="1">
      <c r="A212" s="8" t="s">
        <v>27</v>
      </c>
      <c r="B212" s="9"/>
      <c r="C212" s="10" t="s">
        <v>94</v>
      </c>
      <c r="D212" s="11" t="s">
        <v>124</v>
      </c>
      <c r="E212" s="12">
        <f t="shared" ref="E212:E217" si="148">E1967+E4772+E3202+E1706</f>
        <v>24203572</v>
      </c>
      <c r="F212" s="12">
        <f>F1967+F4772+F3202+F1706+F2141</f>
        <v>13057524</v>
      </c>
      <c r="G212" s="190">
        <f t="shared" si="147"/>
        <v>-11146048</v>
      </c>
      <c r="H212" s="226">
        <f t="shared" si="146"/>
        <v>-46.051252269706303</v>
      </c>
    </row>
    <row r="213" spans="1:8" ht="21.15" customHeight="1">
      <c r="A213" s="8" t="s">
        <v>29</v>
      </c>
      <c r="B213" s="9" t="s">
        <v>95</v>
      </c>
      <c r="C213" s="10" t="s">
        <v>96</v>
      </c>
      <c r="D213" s="11" t="s">
        <v>28</v>
      </c>
      <c r="E213" s="13">
        <f t="shared" si="148"/>
        <v>24203572</v>
      </c>
      <c r="F213" s="13">
        <f>F1968+F4773+F3203+F1707+F2142</f>
        <v>12887889</v>
      </c>
      <c r="G213" s="190">
        <f t="shared" si="147"/>
        <v>-11315683</v>
      </c>
      <c r="H213" s="226">
        <f t="shared" si="146"/>
        <v>-46.752119893708247</v>
      </c>
    </row>
    <row r="214" spans="1:8" ht="22.65" customHeight="1">
      <c r="A214" s="8" t="s">
        <v>31</v>
      </c>
      <c r="B214" s="9" t="s">
        <v>97</v>
      </c>
      <c r="C214" s="10" t="s">
        <v>98</v>
      </c>
      <c r="D214" s="11" t="s">
        <v>30</v>
      </c>
      <c r="E214" s="13">
        <f t="shared" si="148"/>
        <v>5571678</v>
      </c>
      <c r="F214" s="13">
        <f>F1969+F4774+F3204+F1708+F2143</f>
        <v>2585113</v>
      </c>
      <c r="G214" s="190">
        <f t="shared" si="147"/>
        <v>-2986565</v>
      </c>
      <c r="H214" s="226">
        <f t="shared" si="146"/>
        <v>-53.602613072758331</v>
      </c>
    </row>
    <row r="215" spans="1:8" ht="23.25" customHeight="1">
      <c r="A215" s="35">
        <v>1000</v>
      </c>
      <c r="B215" s="17" t="s">
        <v>97</v>
      </c>
      <c r="C215" s="18">
        <v>1000</v>
      </c>
      <c r="D215" s="18" t="s">
        <v>125</v>
      </c>
      <c r="E215" s="13">
        <f t="shared" si="148"/>
        <v>4607561</v>
      </c>
      <c r="F215" s="13">
        <f>F1970+F4775+F3205+F1709+F2144</f>
        <v>1812473</v>
      </c>
      <c r="G215" s="190">
        <f t="shared" si="147"/>
        <v>-2795088</v>
      </c>
      <c r="H215" s="226">
        <f t="shared" si="146"/>
        <v>-60.663070982673915</v>
      </c>
    </row>
    <row r="216" spans="1:8" ht="9.75" hidden="1" customHeight="1">
      <c r="A216" s="35">
        <v>1100</v>
      </c>
      <c r="B216" s="17" t="s">
        <v>97</v>
      </c>
      <c r="C216" s="18">
        <v>1100</v>
      </c>
      <c r="D216" s="18" t="s">
        <v>32</v>
      </c>
      <c r="E216" s="13">
        <f t="shared" si="148"/>
        <v>0</v>
      </c>
      <c r="F216" s="13">
        <f t="shared" ref="F216" si="149">F1971+F4776+F3206+F1710</f>
        <v>0</v>
      </c>
      <c r="G216" s="190">
        <f t="shared" si="147"/>
        <v>0</v>
      </c>
      <c r="H216" s="226" t="e">
        <f t="shared" si="146"/>
        <v>#DIV/0!</v>
      </c>
    </row>
    <row r="217" spans="1:8" ht="24.75" customHeight="1">
      <c r="A217" s="35">
        <v>2000</v>
      </c>
      <c r="B217" s="17" t="s">
        <v>97</v>
      </c>
      <c r="C217" s="18">
        <v>2000</v>
      </c>
      <c r="D217" s="18" t="s">
        <v>33</v>
      </c>
      <c r="E217" s="13">
        <f t="shared" si="148"/>
        <v>964117</v>
      </c>
      <c r="F217" s="13">
        <f>F1972+F4777+F3207+F1711+F2146</f>
        <v>772640</v>
      </c>
      <c r="G217" s="190">
        <f t="shared" si="147"/>
        <v>-191477</v>
      </c>
      <c r="H217" s="226">
        <f t="shared" si="146"/>
        <v>-19.860348899563022</v>
      </c>
    </row>
    <row r="218" spans="1:8" ht="12.9" hidden="1" customHeight="1">
      <c r="A218" s="37" t="s">
        <v>35</v>
      </c>
      <c r="B218" s="9" t="s">
        <v>99</v>
      </c>
      <c r="C218" s="11">
        <v>4000</v>
      </c>
      <c r="D218" s="11" t="s">
        <v>34</v>
      </c>
      <c r="E218" s="13">
        <f>E1973+E4778+E3206+E1712</f>
        <v>0</v>
      </c>
      <c r="F218" s="13">
        <f t="shared" ref="F218" si="150">F1973+F4778+F3206+F1712</f>
        <v>0</v>
      </c>
      <c r="G218" s="190">
        <f t="shared" si="147"/>
        <v>0</v>
      </c>
      <c r="H218" s="226" t="e">
        <f t="shared" si="146"/>
        <v>#DIV/0!</v>
      </c>
    </row>
    <row r="219" spans="1:8" ht="42.75" customHeight="1">
      <c r="A219" s="37" t="s">
        <v>37</v>
      </c>
      <c r="B219" s="9" t="s">
        <v>100</v>
      </c>
      <c r="C219" s="11" t="s">
        <v>101</v>
      </c>
      <c r="D219" s="11" t="s">
        <v>237</v>
      </c>
      <c r="E219" s="13">
        <f>E1974+E4779+E3209+E1713</f>
        <v>16728091</v>
      </c>
      <c r="F219" s="13">
        <f>F1974+F4779+F3209+F1713+F2148</f>
        <v>10029822</v>
      </c>
      <c r="G219" s="190">
        <f t="shared" si="147"/>
        <v>-6698269</v>
      </c>
      <c r="H219" s="226">
        <f t="shared" si="146"/>
        <v>-40.042040660826153</v>
      </c>
    </row>
    <row r="220" spans="1:8" ht="27.75" customHeight="1">
      <c r="A220" s="35">
        <v>3000</v>
      </c>
      <c r="B220" s="19" t="s">
        <v>100</v>
      </c>
      <c r="C220" s="18">
        <v>3000</v>
      </c>
      <c r="D220" s="18" t="s">
        <v>38</v>
      </c>
      <c r="E220" s="13">
        <f>E1975+E4780+E3210+E1714</f>
        <v>14817381</v>
      </c>
      <c r="F220" s="13">
        <f>F1975+F4780+F3210+F1714+F2149</f>
        <v>8689393</v>
      </c>
      <c r="G220" s="190">
        <f t="shared" si="147"/>
        <v>-6127988</v>
      </c>
      <c r="H220" s="226">
        <f t="shared" si="146"/>
        <v>-41.356755286241203</v>
      </c>
    </row>
    <row r="221" spans="1:8" ht="29.25" customHeight="1">
      <c r="A221" s="35">
        <v>6000</v>
      </c>
      <c r="B221" s="17" t="s">
        <v>100</v>
      </c>
      <c r="C221" s="18">
        <v>6000</v>
      </c>
      <c r="D221" s="18" t="s">
        <v>236</v>
      </c>
      <c r="E221" s="13">
        <f>E1976+E4781+E3211+E1715</f>
        <v>1910710</v>
      </c>
      <c r="F221" s="13">
        <f>F1976+F4781+F3211+F1715+F2150</f>
        <v>1340429</v>
      </c>
      <c r="G221" s="190">
        <f t="shared" si="147"/>
        <v>-570281</v>
      </c>
      <c r="H221" s="226">
        <f t="shared" si="146"/>
        <v>-29.846549188521543</v>
      </c>
    </row>
    <row r="222" spans="1:8" ht="40.65" hidden="1" customHeight="1">
      <c r="A222" s="37" t="s">
        <v>40</v>
      </c>
      <c r="B222" s="9" t="s">
        <v>102</v>
      </c>
      <c r="C222" s="11" t="s">
        <v>103</v>
      </c>
      <c r="D222" s="11" t="s">
        <v>126</v>
      </c>
      <c r="E222" s="13">
        <f>E1977+E4782+E3212+E1716</f>
        <v>0</v>
      </c>
      <c r="F222" s="13">
        <f t="shared" ref="F222" si="151">F1977+F4782+F3212+F1716</f>
        <v>0</v>
      </c>
      <c r="G222" s="190">
        <f t="shared" si="147"/>
        <v>0</v>
      </c>
      <c r="H222" s="226" t="e">
        <f t="shared" si="146"/>
        <v>#DIV/0!</v>
      </c>
    </row>
    <row r="223" spans="1:8" ht="24.75" hidden="1" customHeight="1">
      <c r="A223" s="35">
        <v>7600</v>
      </c>
      <c r="B223" s="17" t="s">
        <v>102</v>
      </c>
      <c r="C223" s="18">
        <v>7600</v>
      </c>
      <c r="D223" s="22" t="s">
        <v>41</v>
      </c>
      <c r="E223" s="13">
        <f t="shared" ref="E223:F223" si="152">E1978+E4783+E3213+E1717</f>
        <v>0</v>
      </c>
      <c r="F223" s="13">
        <f t="shared" si="152"/>
        <v>0</v>
      </c>
      <c r="G223" s="190">
        <f t="shared" si="147"/>
        <v>0</v>
      </c>
      <c r="H223" s="226" t="e">
        <f t="shared" si="146"/>
        <v>#DIV/0!</v>
      </c>
    </row>
    <row r="224" spans="1:8" ht="32.25" hidden="1" customHeight="1">
      <c r="A224" s="35">
        <v>7700</v>
      </c>
      <c r="B224" s="17" t="s">
        <v>102</v>
      </c>
      <c r="C224" s="18">
        <v>7700</v>
      </c>
      <c r="D224" s="22" t="s">
        <v>42</v>
      </c>
      <c r="E224" s="13">
        <f t="shared" ref="E224:E229" si="153">E1979+E4784+E3214+E1718</f>
        <v>0</v>
      </c>
      <c r="F224" s="13">
        <f t="shared" ref="F224" si="154">F1979+F4784+F3214+F1718</f>
        <v>0</v>
      </c>
      <c r="G224" s="190">
        <f t="shared" si="147"/>
        <v>0</v>
      </c>
      <c r="H224" s="226" t="e">
        <f t="shared" si="146"/>
        <v>#DIV/0!</v>
      </c>
    </row>
    <row r="225" spans="1:8" ht="21.15" customHeight="1">
      <c r="A225" s="37" t="s">
        <v>44</v>
      </c>
      <c r="B225" s="9" t="s">
        <v>104</v>
      </c>
      <c r="C225" s="11" t="s">
        <v>105</v>
      </c>
      <c r="D225" s="11" t="s">
        <v>43</v>
      </c>
      <c r="E225" s="13">
        <f t="shared" si="153"/>
        <v>1903803</v>
      </c>
      <c r="F225" s="13">
        <f>F1980+F4785+F3215+F1719+F2154</f>
        <v>272954</v>
      </c>
      <c r="G225" s="190">
        <f t="shared" si="147"/>
        <v>-1630849</v>
      </c>
      <c r="H225" s="226">
        <f t="shared" si="146"/>
        <v>-85.662697243359744</v>
      </c>
    </row>
    <row r="226" spans="1:8" ht="47.25" customHeight="1">
      <c r="A226" s="37">
        <v>7100</v>
      </c>
      <c r="B226" s="17" t="s">
        <v>104</v>
      </c>
      <c r="C226" s="14">
        <v>7100</v>
      </c>
      <c r="D226" s="29" t="s">
        <v>228</v>
      </c>
      <c r="E226" s="13">
        <f t="shared" si="153"/>
        <v>156640</v>
      </c>
      <c r="F226" s="13">
        <f t="shared" ref="F226" si="155">F1981+F4786+F3216+F1720</f>
        <v>0</v>
      </c>
      <c r="G226" s="190">
        <f t="shared" si="147"/>
        <v>-156640</v>
      </c>
      <c r="H226" s="226">
        <f t="shared" si="146"/>
        <v>-100</v>
      </c>
    </row>
    <row r="227" spans="1:8" ht="25.5" customHeight="1">
      <c r="A227" s="20" t="s">
        <v>106</v>
      </c>
      <c r="B227" s="17" t="s">
        <v>104</v>
      </c>
      <c r="C227" s="21" t="s">
        <v>106</v>
      </c>
      <c r="D227" s="22" t="s">
        <v>45</v>
      </c>
      <c r="E227" s="13">
        <f t="shared" si="153"/>
        <v>115413</v>
      </c>
      <c r="F227" s="13">
        <f t="shared" ref="F227" si="156">F1982+F4787+F3217+F1721</f>
        <v>0</v>
      </c>
      <c r="G227" s="190">
        <f t="shared" si="147"/>
        <v>-115413</v>
      </c>
      <c r="H227" s="226">
        <f t="shared" si="146"/>
        <v>-100</v>
      </c>
    </row>
    <row r="228" spans="1:8" ht="39.75" customHeight="1">
      <c r="A228" s="20">
        <v>7130</v>
      </c>
      <c r="B228" s="17" t="s">
        <v>104</v>
      </c>
      <c r="C228" s="21">
        <v>7130</v>
      </c>
      <c r="D228" s="22" t="s">
        <v>229</v>
      </c>
      <c r="E228" s="13">
        <f t="shared" si="153"/>
        <v>41227</v>
      </c>
      <c r="F228" s="13">
        <f t="shared" ref="F228" si="157">F1983+F4788+F3218+F1722</f>
        <v>0</v>
      </c>
      <c r="G228" s="190">
        <f t="shared" si="147"/>
        <v>-41227</v>
      </c>
      <c r="H228" s="226">
        <f t="shared" si="146"/>
        <v>-100</v>
      </c>
    </row>
    <row r="229" spans="1:8" ht="57.75" customHeight="1">
      <c r="A229" s="21">
        <v>7131</v>
      </c>
      <c r="B229" s="17" t="s">
        <v>104</v>
      </c>
      <c r="C229" s="21">
        <v>7131</v>
      </c>
      <c r="D229" s="22" t="s">
        <v>230</v>
      </c>
      <c r="E229" s="13">
        <f t="shared" si="153"/>
        <v>41227</v>
      </c>
      <c r="F229" s="13">
        <f t="shared" ref="F229" si="158">F1984+F4789+F3219+F1723</f>
        <v>0</v>
      </c>
      <c r="G229" s="190">
        <f t="shared" si="147"/>
        <v>-41227</v>
      </c>
      <c r="H229" s="226">
        <f t="shared" si="146"/>
        <v>-100</v>
      </c>
    </row>
    <row r="230" spans="1:8" ht="38.25" hidden="1" customHeight="1">
      <c r="A230" s="21">
        <v>7132</v>
      </c>
      <c r="B230" s="17" t="s">
        <v>104</v>
      </c>
      <c r="C230" s="21">
        <v>7132</v>
      </c>
      <c r="D230" s="22" t="s">
        <v>46</v>
      </c>
      <c r="E230" s="13">
        <f>E1985+E4790+E3217+E1724</f>
        <v>0</v>
      </c>
      <c r="F230" s="13">
        <f t="shared" ref="F230" si="159">F1985+F4790+F3217+F1724</f>
        <v>0</v>
      </c>
      <c r="G230" s="190">
        <f t="shared" si="147"/>
        <v>0</v>
      </c>
      <c r="H230" s="226" t="e">
        <f t="shared" si="146"/>
        <v>#DIV/0!</v>
      </c>
    </row>
    <row r="231" spans="1:8" ht="25.5" hidden="1" customHeight="1">
      <c r="A231" s="21">
        <v>7139</v>
      </c>
      <c r="B231" s="17" t="s">
        <v>104</v>
      </c>
      <c r="C231" s="21">
        <v>7139</v>
      </c>
      <c r="D231" s="22" t="s">
        <v>47</v>
      </c>
      <c r="E231" s="13">
        <f>E1986+E4791+E3218+E1725</f>
        <v>0</v>
      </c>
      <c r="F231" s="13">
        <f t="shared" ref="F231" si="160">F1986+F4791+F3218+F1725</f>
        <v>0</v>
      </c>
      <c r="G231" s="190">
        <f t="shared" si="147"/>
        <v>0</v>
      </c>
      <c r="H231" s="226" t="e">
        <f t="shared" si="146"/>
        <v>#DIV/0!</v>
      </c>
    </row>
    <row r="232" spans="1:8" ht="83.25" customHeight="1">
      <c r="A232" s="37">
        <v>7300</v>
      </c>
      <c r="B232" s="17" t="s">
        <v>104</v>
      </c>
      <c r="C232" s="14">
        <v>7300</v>
      </c>
      <c r="D232" s="29" t="s">
        <v>231</v>
      </c>
      <c r="E232" s="13">
        <f>E1987+E4792+E3222+E1726</f>
        <v>1747163</v>
      </c>
      <c r="F232" s="13">
        <f>F1987+F4792+F3222+F1726+F2161</f>
        <v>272954</v>
      </c>
      <c r="G232" s="190">
        <f t="shared" si="147"/>
        <v>-1474209</v>
      </c>
      <c r="H232" s="226">
        <f t="shared" si="146"/>
        <v>-84.377301946069139</v>
      </c>
    </row>
    <row r="233" spans="1:8" ht="25.5" hidden="1" customHeight="1">
      <c r="A233" s="20" t="s">
        <v>107</v>
      </c>
      <c r="B233" s="20" t="s">
        <v>104</v>
      </c>
      <c r="C233" s="21" t="s">
        <v>107</v>
      </c>
      <c r="D233" s="22" t="s">
        <v>48</v>
      </c>
      <c r="E233" s="13">
        <f>E1988+E4793+E3220+E1727</f>
        <v>0</v>
      </c>
      <c r="F233" s="13">
        <f t="shared" ref="F233" si="161">F1988+F4793+F3220+F1727</f>
        <v>0</v>
      </c>
      <c r="G233" s="190">
        <f t="shared" si="147"/>
        <v>0</v>
      </c>
      <c r="H233" s="226" t="e">
        <f t="shared" si="146"/>
        <v>#DIV/0!</v>
      </c>
    </row>
    <row r="234" spans="1:8" ht="86.25" customHeight="1">
      <c r="A234" s="20" t="s">
        <v>108</v>
      </c>
      <c r="B234" s="20" t="s">
        <v>104</v>
      </c>
      <c r="C234" s="21" t="s">
        <v>108</v>
      </c>
      <c r="D234" s="22" t="s">
        <v>49</v>
      </c>
      <c r="E234" s="13">
        <f t="shared" ref="E234:E239" si="162">E1989+E4794+E3224+E1728</f>
        <v>1605163</v>
      </c>
      <c r="F234" s="13">
        <f>F1989+F4794+F3224+F1728+F2250</f>
        <v>91770</v>
      </c>
      <c r="G234" s="190">
        <f t="shared" si="147"/>
        <v>-1513393</v>
      </c>
      <c r="H234" s="226">
        <f t="shared" si="146"/>
        <v>-94.282823613552026</v>
      </c>
    </row>
    <row r="235" spans="1:8" ht="80.400000000000006" customHeight="1">
      <c r="A235" s="20">
        <v>7350</v>
      </c>
      <c r="B235" s="20" t="s">
        <v>104</v>
      </c>
      <c r="C235" s="21">
        <v>7350</v>
      </c>
      <c r="D235" s="22" t="s">
        <v>232</v>
      </c>
      <c r="E235" s="13">
        <f t="shared" si="162"/>
        <v>142000</v>
      </c>
      <c r="F235" s="13">
        <f>F1990+F4795+F3225+F1729+F2251</f>
        <v>181184</v>
      </c>
      <c r="G235" s="190">
        <f t="shared" si="147"/>
        <v>39184</v>
      </c>
      <c r="H235" s="226">
        <f t="shared" si="146"/>
        <v>27.594366197183103</v>
      </c>
    </row>
    <row r="236" spans="1:8" ht="25.5" hidden="1" customHeight="1">
      <c r="A236" s="37">
        <v>7400</v>
      </c>
      <c r="B236" s="17" t="s">
        <v>104</v>
      </c>
      <c r="C236" s="14">
        <v>7400</v>
      </c>
      <c r="D236" s="29" t="s">
        <v>50</v>
      </c>
      <c r="E236" s="13">
        <f t="shared" si="162"/>
        <v>0</v>
      </c>
      <c r="F236" s="13">
        <f t="shared" ref="F236" si="163">F1991+F4796+F3226+F1730</f>
        <v>0</v>
      </c>
      <c r="G236" s="190">
        <f t="shared" si="147"/>
        <v>0</v>
      </c>
      <c r="H236" s="226" t="e">
        <f t="shared" si="146"/>
        <v>#DIV/0!</v>
      </c>
    </row>
    <row r="237" spans="1:8" ht="25.5" hidden="1" customHeight="1">
      <c r="A237" s="20">
        <v>7460</v>
      </c>
      <c r="B237" s="20" t="s">
        <v>104</v>
      </c>
      <c r="C237" s="21">
        <v>7460</v>
      </c>
      <c r="D237" s="22" t="s">
        <v>51</v>
      </c>
      <c r="E237" s="13">
        <f t="shared" si="162"/>
        <v>0</v>
      </c>
      <c r="F237" s="13">
        <f t="shared" ref="F237" si="164">F1992+F4797+F3227+F1731</f>
        <v>0</v>
      </c>
      <c r="G237" s="190">
        <f t="shared" si="147"/>
        <v>0</v>
      </c>
      <c r="H237" s="226" t="e">
        <f t="shared" si="146"/>
        <v>#DIV/0!</v>
      </c>
    </row>
    <row r="238" spans="1:8" ht="38.25" hidden="1" customHeight="1">
      <c r="A238" s="20">
        <v>7470</v>
      </c>
      <c r="B238" s="38" t="s">
        <v>104</v>
      </c>
      <c r="C238" s="21">
        <v>7470</v>
      </c>
      <c r="D238" s="22" t="s">
        <v>127</v>
      </c>
      <c r="E238" s="13">
        <f t="shared" si="162"/>
        <v>0</v>
      </c>
      <c r="F238" s="13">
        <f t="shared" ref="F238" si="165">F1993+F4798+F3228+F1732</f>
        <v>0</v>
      </c>
      <c r="G238" s="190">
        <f t="shared" si="147"/>
        <v>0</v>
      </c>
      <c r="H238" s="226" t="e">
        <f t="shared" si="146"/>
        <v>#DIV/0!</v>
      </c>
    </row>
    <row r="239" spans="1:8" ht="43.5" hidden="1" customHeight="1">
      <c r="A239" s="37">
        <v>7500</v>
      </c>
      <c r="B239" s="17" t="s">
        <v>104</v>
      </c>
      <c r="C239" s="14">
        <v>7500</v>
      </c>
      <c r="D239" s="29" t="s">
        <v>128</v>
      </c>
      <c r="E239" s="13">
        <f t="shared" si="162"/>
        <v>0</v>
      </c>
      <c r="F239" s="13">
        <f t="shared" ref="F239" si="166">F1994+F4799+F3229+F1733</f>
        <v>0</v>
      </c>
      <c r="G239" s="190">
        <f t="shared" si="147"/>
        <v>0</v>
      </c>
      <c r="H239" s="226" t="e">
        <f t="shared" si="146"/>
        <v>#DIV/0!</v>
      </c>
    </row>
    <row r="240" spans="1:8" ht="22.65" customHeight="1">
      <c r="A240" s="37" t="s">
        <v>53</v>
      </c>
      <c r="B240" s="9" t="s">
        <v>109</v>
      </c>
      <c r="C240" s="11" t="s">
        <v>110</v>
      </c>
      <c r="D240" s="11" t="s">
        <v>52</v>
      </c>
      <c r="E240" s="13">
        <f>E1995+E4800+E3227+E1734</f>
        <v>0</v>
      </c>
      <c r="F240" s="13">
        <f>F1995+F4800+F3227+F1734+F2256</f>
        <v>169635</v>
      </c>
      <c r="G240" s="190">
        <f t="shared" si="147"/>
        <v>169635</v>
      </c>
      <c r="H240" s="226" t="e">
        <f t="shared" si="146"/>
        <v>#DIV/0!</v>
      </c>
    </row>
    <row r="241" spans="1:8" ht="27.25" customHeight="1">
      <c r="A241" s="37" t="s">
        <v>55</v>
      </c>
      <c r="B241" s="9" t="s">
        <v>111</v>
      </c>
      <c r="C241" s="11">
        <v>5000</v>
      </c>
      <c r="D241" s="11" t="s">
        <v>54</v>
      </c>
      <c r="E241" s="13">
        <f>E1996+E4801+E3228+E1735</f>
        <v>0</v>
      </c>
      <c r="F241" s="13">
        <f>F1996+F4801+F3228+F1735+F2170</f>
        <v>169635</v>
      </c>
      <c r="G241" s="190">
        <f t="shared" si="147"/>
        <v>169635</v>
      </c>
      <c r="H241" s="226" t="e">
        <f t="shared" si="146"/>
        <v>#DIV/0!</v>
      </c>
    </row>
    <row r="242" spans="1:8" ht="15" hidden="1" customHeight="1">
      <c r="A242" s="37" t="s">
        <v>57</v>
      </c>
      <c r="B242" s="9" t="s">
        <v>112</v>
      </c>
      <c r="C242" s="11">
        <v>9000</v>
      </c>
      <c r="D242" s="29" t="s">
        <v>56</v>
      </c>
      <c r="E242" s="13">
        <f>E1997+E4802+E3232+E1736</f>
        <v>0</v>
      </c>
      <c r="F242" s="13">
        <f t="shared" ref="F242" si="167">F1997+F4802+F3229+F1736</f>
        <v>0</v>
      </c>
      <c r="G242" s="190">
        <f t="shared" si="147"/>
        <v>0</v>
      </c>
      <c r="H242" s="226" t="e">
        <f t="shared" si="146"/>
        <v>#DIV/0!</v>
      </c>
    </row>
    <row r="243" spans="1:8" ht="15" hidden="1" customHeight="1">
      <c r="A243" s="29">
        <v>9100</v>
      </c>
      <c r="B243" s="9" t="s">
        <v>112</v>
      </c>
      <c r="C243" s="29">
        <v>9100</v>
      </c>
      <c r="D243" s="29" t="s">
        <v>129</v>
      </c>
      <c r="E243" s="13">
        <f t="shared" ref="E243:E257" si="168">E1998+E4803+E3230+E1737</f>
        <v>0</v>
      </c>
      <c r="F243" s="13">
        <f t="shared" ref="F243" si="169">F1998+F4803+F3230+F1737</f>
        <v>0</v>
      </c>
      <c r="G243" s="190">
        <f t="shared" si="147"/>
        <v>0</v>
      </c>
      <c r="H243" s="226" t="e">
        <f t="shared" si="146"/>
        <v>#DIV/0!</v>
      </c>
    </row>
    <row r="244" spans="1:8" ht="25.5" hidden="1" customHeight="1">
      <c r="A244" s="20" t="s">
        <v>113</v>
      </c>
      <c r="B244" s="17" t="s">
        <v>112</v>
      </c>
      <c r="C244" s="20" t="s">
        <v>113</v>
      </c>
      <c r="D244" s="22" t="s">
        <v>234</v>
      </c>
      <c r="E244" s="13">
        <f t="shared" si="168"/>
        <v>0</v>
      </c>
      <c r="F244" s="13">
        <f t="shared" ref="F244" si="170">F1999+F4804+F3231+F1738</f>
        <v>0</v>
      </c>
      <c r="G244" s="190">
        <f t="shared" si="147"/>
        <v>0</v>
      </c>
      <c r="H244" s="226" t="e">
        <f t="shared" si="146"/>
        <v>#DIV/0!</v>
      </c>
    </row>
    <row r="245" spans="1:8" ht="25.5" hidden="1" customHeight="1">
      <c r="A245" s="20">
        <v>9140</v>
      </c>
      <c r="B245" s="17" t="s">
        <v>112</v>
      </c>
      <c r="C245" s="20">
        <v>9140</v>
      </c>
      <c r="D245" s="22" t="s">
        <v>235</v>
      </c>
      <c r="E245" s="13">
        <f t="shared" si="168"/>
        <v>0</v>
      </c>
      <c r="F245" s="13">
        <f t="shared" ref="F245" si="171">F2000+F4805+F3232+F1739</f>
        <v>0</v>
      </c>
      <c r="G245" s="190">
        <f t="shared" si="147"/>
        <v>0</v>
      </c>
      <c r="H245" s="226" t="e">
        <f t="shared" si="146"/>
        <v>#DIV/0!</v>
      </c>
    </row>
    <row r="246" spans="1:8" ht="38.25" hidden="1" customHeight="1">
      <c r="A246" s="21">
        <v>9141</v>
      </c>
      <c r="B246" s="17" t="s">
        <v>112</v>
      </c>
      <c r="C246" s="21">
        <v>9141</v>
      </c>
      <c r="D246" s="22" t="s">
        <v>58</v>
      </c>
      <c r="E246" s="13">
        <f t="shared" si="168"/>
        <v>0</v>
      </c>
      <c r="F246" s="13">
        <f t="shared" ref="F246" si="172">F2001+F4806+F3233+F1740</f>
        <v>0</v>
      </c>
      <c r="G246" s="190">
        <f t="shared" si="147"/>
        <v>0</v>
      </c>
      <c r="H246" s="226" t="e">
        <f t="shared" si="146"/>
        <v>#DIV/0!</v>
      </c>
    </row>
    <row r="247" spans="1:8" ht="38.25" hidden="1" customHeight="1">
      <c r="A247" s="21">
        <v>9142</v>
      </c>
      <c r="B247" s="17" t="s">
        <v>112</v>
      </c>
      <c r="C247" s="21">
        <v>9142</v>
      </c>
      <c r="D247" s="22" t="s">
        <v>59</v>
      </c>
      <c r="E247" s="13">
        <f t="shared" si="168"/>
        <v>0</v>
      </c>
      <c r="F247" s="13">
        <f t="shared" ref="F247" si="173">F2002+F4807+F3234+F1741</f>
        <v>0</v>
      </c>
      <c r="G247" s="190">
        <f t="shared" si="147"/>
        <v>0</v>
      </c>
      <c r="H247" s="226" t="e">
        <f t="shared" si="146"/>
        <v>#DIV/0!</v>
      </c>
    </row>
    <row r="248" spans="1:8" ht="25.5" hidden="1" customHeight="1">
      <c r="A248" s="21">
        <v>9149</v>
      </c>
      <c r="B248" s="17" t="s">
        <v>112</v>
      </c>
      <c r="C248" s="21">
        <v>9149</v>
      </c>
      <c r="D248" s="22" t="s">
        <v>60</v>
      </c>
      <c r="E248" s="13">
        <f t="shared" si="168"/>
        <v>0</v>
      </c>
      <c r="F248" s="13">
        <f t="shared" ref="F248" si="174">F2003+F4808+F3235+F1742</f>
        <v>0</v>
      </c>
      <c r="G248" s="190">
        <f t="shared" si="147"/>
        <v>0</v>
      </c>
      <c r="H248" s="226" t="e">
        <f t="shared" si="146"/>
        <v>#DIV/0!</v>
      </c>
    </row>
    <row r="249" spans="1:8" ht="25.5" hidden="1" customHeight="1">
      <c r="A249" s="29">
        <v>9500</v>
      </c>
      <c r="B249" s="9" t="s">
        <v>112</v>
      </c>
      <c r="C249" s="29">
        <v>9500</v>
      </c>
      <c r="D249" s="29" t="s">
        <v>61</v>
      </c>
      <c r="E249" s="13">
        <f t="shared" si="168"/>
        <v>0</v>
      </c>
      <c r="F249" s="13">
        <f t="shared" ref="F249" si="175">F2004+F4809+F3236+F1743</f>
        <v>0</v>
      </c>
      <c r="G249" s="190">
        <f t="shared" si="147"/>
        <v>0</v>
      </c>
      <c r="H249" s="226" t="e">
        <f t="shared" si="146"/>
        <v>#DIV/0!</v>
      </c>
    </row>
    <row r="250" spans="1:8" ht="25.5" hidden="1" customHeight="1">
      <c r="A250" s="20" t="s">
        <v>114</v>
      </c>
      <c r="B250" s="20" t="s">
        <v>112</v>
      </c>
      <c r="C250" s="20" t="s">
        <v>114</v>
      </c>
      <c r="D250" s="22" t="s">
        <v>62</v>
      </c>
      <c r="E250" s="13">
        <f t="shared" si="168"/>
        <v>0</v>
      </c>
      <c r="F250" s="13">
        <f t="shared" ref="F250" si="176">F2005+F4810+F3237+F1744</f>
        <v>0</v>
      </c>
      <c r="G250" s="190">
        <f t="shared" si="147"/>
        <v>0</v>
      </c>
      <c r="H250" s="226" t="e">
        <f t="shared" si="146"/>
        <v>#DIV/0!</v>
      </c>
    </row>
    <row r="251" spans="1:8" ht="38.25" hidden="1" customHeight="1">
      <c r="A251" s="20">
        <v>9580</v>
      </c>
      <c r="B251" s="20" t="s">
        <v>112</v>
      </c>
      <c r="C251" s="20">
        <v>9580</v>
      </c>
      <c r="D251" s="22" t="s">
        <v>63</v>
      </c>
      <c r="E251" s="13">
        <f t="shared" si="168"/>
        <v>0</v>
      </c>
      <c r="F251" s="13">
        <f t="shared" ref="F251" si="177">F2006+F4811+F3238+F1745</f>
        <v>0</v>
      </c>
      <c r="G251" s="190">
        <f t="shared" si="147"/>
        <v>0</v>
      </c>
      <c r="H251" s="226" t="e">
        <f t="shared" si="146"/>
        <v>#DIV/0!</v>
      </c>
    </row>
    <row r="252" spans="1:8" ht="38.25" hidden="1" customHeight="1">
      <c r="A252" s="20">
        <v>9590</v>
      </c>
      <c r="B252" s="20" t="s">
        <v>112</v>
      </c>
      <c r="C252" s="20">
        <v>9590</v>
      </c>
      <c r="D252" s="22" t="s">
        <v>130</v>
      </c>
      <c r="E252" s="13">
        <f t="shared" si="168"/>
        <v>0</v>
      </c>
      <c r="F252" s="13">
        <f t="shared" ref="F252" si="178">F2007+F4812+F3239+F1746</f>
        <v>0</v>
      </c>
      <c r="G252" s="190">
        <f t="shared" si="147"/>
        <v>0</v>
      </c>
      <c r="H252" s="226" t="e">
        <f t="shared" si="146"/>
        <v>#DIV/0!</v>
      </c>
    </row>
    <row r="253" spans="1:8" ht="25.5" hidden="1" customHeight="1">
      <c r="A253" s="29">
        <v>9700</v>
      </c>
      <c r="B253" s="39" t="s">
        <v>112</v>
      </c>
      <c r="C253" s="29">
        <v>9700</v>
      </c>
      <c r="D253" s="29" t="s">
        <v>64</v>
      </c>
      <c r="E253" s="13">
        <f t="shared" si="168"/>
        <v>0</v>
      </c>
      <c r="F253" s="13">
        <f t="shared" ref="F253" si="179">F2008+F4813+F3240+F1747</f>
        <v>0</v>
      </c>
      <c r="G253" s="190">
        <f t="shared" si="147"/>
        <v>0</v>
      </c>
      <c r="H253" s="226" t="e">
        <f t="shared" si="146"/>
        <v>#DIV/0!</v>
      </c>
    </row>
    <row r="254" spans="1:8" ht="25.5" hidden="1" customHeight="1">
      <c r="A254" s="20">
        <v>9710</v>
      </c>
      <c r="B254" s="20" t="s">
        <v>112</v>
      </c>
      <c r="C254" s="20">
        <v>9710</v>
      </c>
      <c r="D254" s="22" t="s">
        <v>65</v>
      </c>
      <c r="E254" s="13">
        <f t="shared" si="168"/>
        <v>0</v>
      </c>
      <c r="F254" s="13">
        <f t="shared" ref="F254" si="180">F2009+F4814+F3241+F1748</f>
        <v>0</v>
      </c>
      <c r="G254" s="190">
        <f t="shared" si="147"/>
        <v>0</v>
      </c>
      <c r="H254" s="226" t="e">
        <f t="shared" si="146"/>
        <v>#DIV/0!</v>
      </c>
    </row>
    <row r="255" spans="1:8" ht="38.25" hidden="1" customHeight="1">
      <c r="A255" s="20">
        <v>9720</v>
      </c>
      <c r="B255" s="20" t="s">
        <v>112</v>
      </c>
      <c r="C255" s="40">
        <v>9720</v>
      </c>
      <c r="D255" s="22" t="s">
        <v>131</v>
      </c>
      <c r="E255" s="13">
        <f t="shared" si="168"/>
        <v>0</v>
      </c>
      <c r="F255" s="13">
        <f t="shared" ref="F255" si="181">F2010+F4815+F3242+F1749</f>
        <v>0</v>
      </c>
      <c r="G255" s="190">
        <f t="shared" si="147"/>
        <v>0</v>
      </c>
      <c r="H255" s="226" t="e">
        <f t="shared" si="146"/>
        <v>#DIV/0!</v>
      </c>
    </row>
    <row r="256" spans="1:8" ht="25.5" hidden="1" customHeight="1">
      <c r="A256" s="29">
        <v>9600</v>
      </c>
      <c r="B256" s="9" t="s">
        <v>112</v>
      </c>
      <c r="C256" s="39">
        <v>9600</v>
      </c>
      <c r="D256" s="29" t="s">
        <v>132</v>
      </c>
      <c r="E256" s="13">
        <f t="shared" si="168"/>
        <v>0</v>
      </c>
      <c r="F256" s="13">
        <f t="shared" ref="F256" si="182">F2011+F4816+F3243+F1750</f>
        <v>0</v>
      </c>
      <c r="G256" s="190">
        <f t="shared" si="147"/>
        <v>0</v>
      </c>
      <c r="H256" s="226" t="e">
        <f t="shared" si="146"/>
        <v>#DIV/0!</v>
      </c>
    </row>
    <row r="257" spans="1:8" ht="54.5" customHeight="1">
      <c r="A257" s="41" t="s">
        <v>115</v>
      </c>
      <c r="B257" s="42"/>
      <c r="C257" s="10" t="s">
        <v>116</v>
      </c>
      <c r="D257" s="43" t="s">
        <v>133</v>
      </c>
      <c r="E257" s="12">
        <f t="shared" si="168"/>
        <v>0</v>
      </c>
      <c r="F257" s="12">
        <f t="shared" ref="F257" si="183">F2012+F4817+F3244+F1751</f>
        <v>0</v>
      </c>
      <c r="G257" s="190">
        <f t="shared" si="147"/>
        <v>0</v>
      </c>
      <c r="H257" s="226" t="e">
        <f t="shared" si="146"/>
        <v>#DIV/0!</v>
      </c>
    </row>
    <row r="258" spans="1:8" ht="21.15" hidden="1" customHeight="1">
      <c r="A258" s="44" t="s">
        <v>134</v>
      </c>
      <c r="B258" s="45"/>
      <c r="C258" s="44" t="s">
        <v>134</v>
      </c>
      <c r="D258" s="46" t="s">
        <v>66</v>
      </c>
      <c r="E258" s="47">
        <f t="shared" ref="E258:F271" si="184">E2013+E4818</f>
        <v>0</v>
      </c>
      <c r="F258" s="47">
        <f t="shared" si="184"/>
        <v>0</v>
      </c>
      <c r="G258" s="190">
        <f t="shared" si="147"/>
        <v>0</v>
      </c>
      <c r="H258" s="226" t="e">
        <f t="shared" si="146"/>
        <v>#DIV/0!</v>
      </c>
    </row>
    <row r="259" spans="1:8" ht="22.65" hidden="1" customHeight="1">
      <c r="A259" s="49" t="s">
        <v>135</v>
      </c>
      <c r="B259" s="50"/>
      <c r="C259" s="49" t="s">
        <v>135</v>
      </c>
      <c r="D259" s="49" t="s">
        <v>67</v>
      </c>
      <c r="E259" s="51">
        <f t="shared" si="184"/>
        <v>0</v>
      </c>
      <c r="F259" s="51">
        <f t="shared" si="184"/>
        <v>0</v>
      </c>
      <c r="G259" s="190">
        <f t="shared" si="147"/>
        <v>0</v>
      </c>
      <c r="H259" s="226" t="e">
        <f t="shared" si="146"/>
        <v>#DIV/0!</v>
      </c>
    </row>
    <row r="260" spans="1:8" ht="22.65" hidden="1" customHeight="1">
      <c r="A260" s="49" t="s">
        <v>136</v>
      </c>
      <c r="B260" s="50"/>
      <c r="C260" s="49" t="s">
        <v>136</v>
      </c>
      <c r="D260" s="49" t="s">
        <v>68</v>
      </c>
      <c r="E260" s="52">
        <f t="shared" si="184"/>
        <v>0</v>
      </c>
      <c r="F260" s="52">
        <f t="shared" si="184"/>
        <v>0</v>
      </c>
      <c r="G260" s="190">
        <f t="shared" si="147"/>
        <v>0</v>
      </c>
      <c r="H260" s="226" t="e">
        <f t="shared" si="146"/>
        <v>#DIV/0!</v>
      </c>
    </row>
    <row r="261" spans="1:8" ht="22.65" hidden="1" customHeight="1">
      <c r="A261" s="49" t="s">
        <v>137</v>
      </c>
      <c r="B261" s="50"/>
      <c r="C261" s="49" t="s">
        <v>137</v>
      </c>
      <c r="D261" s="49" t="s">
        <v>69</v>
      </c>
      <c r="E261" s="52" t="e">
        <f t="shared" si="184"/>
        <v>#REF!</v>
      </c>
      <c r="F261" s="52" t="e">
        <f t="shared" si="184"/>
        <v>#REF!</v>
      </c>
      <c r="G261" s="190" t="e">
        <f t="shared" si="147"/>
        <v>#REF!</v>
      </c>
      <c r="H261" s="226" t="e">
        <f t="shared" si="146"/>
        <v>#REF!</v>
      </c>
    </row>
    <row r="262" spans="1:8" ht="22.65" hidden="1" customHeight="1">
      <c r="A262" s="49" t="s">
        <v>138</v>
      </c>
      <c r="B262" s="50"/>
      <c r="C262" s="49" t="s">
        <v>138</v>
      </c>
      <c r="D262" s="49" t="s">
        <v>70</v>
      </c>
      <c r="E262" s="51">
        <f t="shared" si="184"/>
        <v>0</v>
      </c>
      <c r="F262" s="51">
        <f t="shared" si="184"/>
        <v>0</v>
      </c>
      <c r="G262" s="190">
        <f t="shared" si="147"/>
        <v>0</v>
      </c>
      <c r="H262" s="226" t="e">
        <f t="shared" si="146"/>
        <v>#DIV/0!</v>
      </c>
    </row>
    <row r="263" spans="1:8" ht="22.65" hidden="1" customHeight="1">
      <c r="A263" s="49" t="s">
        <v>139</v>
      </c>
      <c r="B263" s="50"/>
      <c r="C263" s="49" t="s">
        <v>139</v>
      </c>
      <c r="D263" s="49" t="s">
        <v>71</v>
      </c>
      <c r="E263" s="52">
        <f t="shared" si="184"/>
        <v>0</v>
      </c>
      <c r="F263" s="52">
        <f t="shared" si="184"/>
        <v>0</v>
      </c>
      <c r="G263" s="190">
        <f t="shared" si="147"/>
        <v>0</v>
      </c>
      <c r="H263" s="226" t="e">
        <f t="shared" ref="H263:H326" si="185">G263/E263*100</f>
        <v>#DIV/0!</v>
      </c>
    </row>
    <row r="264" spans="1:8" ht="22.65" hidden="1" customHeight="1">
      <c r="A264" s="49" t="s">
        <v>140</v>
      </c>
      <c r="B264" s="50"/>
      <c r="C264" s="49" t="s">
        <v>140</v>
      </c>
      <c r="D264" s="49" t="s">
        <v>72</v>
      </c>
      <c r="E264" s="52">
        <f t="shared" si="184"/>
        <v>0</v>
      </c>
      <c r="F264" s="52">
        <f t="shared" si="184"/>
        <v>0</v>
      </c>
      <c r="G264" s="190">
        <f t="shared" ref="G264:G327" si="186">F264-E264</f>
        <v>0</v>
      </c>
      <c r="H264" s="226" t="e">
        <f t="shared" si="185"/>
        <v>#DIV/0!</v>
      </c>
    </row>
    <row r="265" spans="1:8" ht="15" hidden="1" customHeight="1">
      <c r="A265" s="53" t="s">
        <v>141</v>
      </c>
      <c r="B265" s="54"/>
      <c r="C265" s="53" t="s">
        <v>141</v>
      </c>
      <c r="D265" s="55" t="s">
        <v>73</v>
      </c>
      <c r="E265" s="51">
        <f t="shared" si="184"/>
        <v>0</v>
      </c>
      <c r="F265" s="51">
        <f t="shared" si="184"/>
        <v>0</v>
      </c>
      <c r="G265" s="190">
        <f t="shared" si="186"/>
        <v>0</v>
      </c>
      <c r="H265" s="226" t="e">
        <f t="shared" si="185"/>
        <v>#DIV/0!</v>
      </c>
    </row>
    <row r="266" spans="1:8" ht="25.5" hidden="1" customHeight="1">
      <c r="A266" s="53" t="s">
        <v>142</v>
      </c>
      <c r="B266" s="54"/>
      <c r="C266" s="53" t="s">
        <v>142</v>
      </c>
      <c r="D266" s="56" t="s">
        <v>74</v>
      </c>
      <c r="E266" s="52">
        <f t="shared" si="184"/>
        <v>0</v>
      </c>
      <c r="F266" s="52">
        <f t="shared" si="184"/>
        <v>0</v>
      </c>
      <c r="G266" s="190">
        <f t="shared" si="186"/>
        <v>0</v>
      </c>
      <c r="H266" s="226" t="e">
        <f t="shared" si="185"/>
        <v>#DIV/0!</v>
      </c>
    </row>
    <row r="267" spans="1:8" ht="25.5" hidden="1" customHeight="1">
      <c r="A267" s="53" t="s">
        <v>143</v>
      </c>
      <c r="B267" s="54"/>
      <c r="C267" s="53" t="s">
        <v>143</v>
      </c>
      <c r="D267" s="56" t="s">
        <v>75</v>
      </c>
      <c r="E267" s="52">
        <f t="shared" si="184"/>
        <v>0</v>
      </c>
      <c r="F267" s="52">
        <f t="shared" si="184"/>
        <v>0</v>
      </c>
      <c r="G267" s="190">
        <f t="shared" si="186"/>
        <v>0</v>
      </c>
      <c r="H267" s="226" t="e">
        <f t="shared" si="185"/>
        <v>#DIV/0!</v>
      </c>
    </row>
    <row r="268" spans="1:8" ht="38.25" hidden="1" customHeight="1">
      <c r="A268" s="57" t="s">
        <v>77</v>
      </c>
      <c r="B268" s="58"/>
      <c r="C268" s="57" t="s">
        <v>77</v>
      </c>
      <c r="D268" s="59" t="s">
        <v>76</v>
      </c>
      <c r="E268" s="52">
        <f t="shared" si="184"/>
        <v>0</v>
      </c>
      <c r="F268" s="52">
        <f t="shared" si="184"/>
        <v>0</v>
      </c>
      <c r="G268" s="190">
        <f t="shared" si="186"/>
        <v>0</v>
      </c>
      <c r="H268" s="226" t="e">
        <f t="shared" si="185"/>
        <v>#DIV/0!</v>
      </c>
    </row>
    <row r="269" spans="1:8" ht="25.5" hidden="1" customHeight="1">
      <c r="A269" s="53" t="s">
        <v>144</v>
      </c>
      <c r="B269" s="54"/>
      <c r="C269" s="53" t="s">
        <v>144</v>
      </c>
      <c r="D269" s="55" t="s">
        <v>78</v>
      </c>
      <c r="E269" s="52">
        <f t="shared" si="184"/>
        <v>0</v>
      </c>
      <c r="F269" s="52">
        <f t="shared" si="184"/>
        <v>0</v>
      </c>
      <c r="G269" s="190">
        <f t="shared" si="186"/>
        <v>0</v>
      </c>
      <c r="H269" s="226" t="e">
        <f t="shared" si="185"/>
        <v>#DIV/0!</v>
      </c>
    </row>
    <row r="270" spans="1:8" ht="22.65" hidden="1" customHeight="1">
      <c r="A270" s="49" t="s">
        <v>145</v>
      </c>
      <c r="B270" s="50"/>
      <c r="C270" s="49" t="s">
        <v>145</v>
      </c>
      <c r="D270" s="49" t="s">
        <v>79</v>
      </c>
      <c r="E270" s="60">
        <f t="shared" si="184"/>
        <v>0</v>
      </c>
      <c r="F270" s="60">
        <f t="shared" si="184"/>
        <v>0</v>
      </c>
      <c r="G270" s="190">
        <f t="shared" si="186"/>
        <v>0</v>
      </c>
      <c r="H270" s="226" t="e">
        <f t="shared" si="185"/>
        <v>#DIV/0!</v>
      </c>
    </row>
    <row r="271" spans="1:8" ht="20" hidden="1" customHeight="1">
      <c r="A271" s="61" t="s">
        <v>81</v>
      </c>
      <c r="B271" s="62"/>
      <c r="C271" s="63" t="s">
        <v>81</v>
      </c>
      <c r="D271" s="64" t="s">
        <v>80</v>
      </c>
      <c r="E271" s="65">
        <f t="shared" si="184"/>
        <v>0</v>
      </c>
      <c r="F271" s="65">
        <f t="shared" si="184"/>
        <v>0</v>
      </c>
      <c r="G271" s="190">
        <f t="shared" si="186"/>
        <v>0</v>
      </c>
      <c r="H271" s="226" t="e">
        <f t="shared" si="185"/>
        <v>#DIV/0!</v>
      </c>
    </row>
    <row r="272" spans="1:8" ht="43.5" customHeight="1">
      <c r="A272" s="68" t="s">
        <v>149</v>
      </c>
      <c r="B272" s="69"/>
      <c r="C272" s="69" t="s">
        <v>150</v>
      </c>
      <c r="D272" s="70" t="s">
        <v>151</v>
      </c>
      <c r="E272" s="71"/>
      <c r="F272" s="71"/>
      <c r="G272" s="71"/>
      <c r="H272" s="228"/>
    </row>
    <row r="273" spans="1:8">
      <c r="A273" s="8" t="s">
        <v>1</v>
      </c>
      <c r="B273" s="9"/>
      <c r="C273" s="10" t="s">
        <v>146</v>
      </c>
      <c r="D273" s="11" t="s">
        <v>0</v>
      </c>
      <c r="E273" s="12">
        <f>E296</f>
        <v>154083</v>
      </c>
      <c r="F273" s="12">
        <f>F296</f>
        <v>83588</v>
      </c>
      <c r="G273" s="190">
        <f t="shared" si="186"/>
        <v>-70495</v>
      </c>
      <c r="H273" s="226">
        <f t="shared" si="185"/>
        <v>-45.751315849250076</v>
      </c>
    </row>
    <row r="274" spans="1:8" ht="15" hidden="1" customHeight="1">
      <c r="A274" s="8" t="s">
        <v>2</v>
      </c>
      <c r="B274" s="9" t="s">
        <v>82</v>
      </c>
      <c r="C274" s="10" t="s">
        <v>83</v>
      </c>
      <c r="D274" s="11" t="s">
        <v>120</v>
      </c>
      <c r="E274" s="13">
        <f t="shared" ref="E274:E286" si="187">E361+E448</f>
        <v>0</v>
      </c>
      <c r="F274" s="13">
        <f t="shared" ref="F274" si="188">F361+F448</f>
        <v>0</v>
      </c>
      <c r="G274" s="190">
        <f t="shared" si="186"/>
        <v>0</v>
      </c>
      <c r="H274" s="226" t="e">
        <f t="shared" si="185"/>
        <v>#DIV/0!</v>
      </c>
    </row>
    <row r="275" spans="1:8" ht="15" hidden="1" customHeight="1">
      <c r="A275" s="8" t="s">
        <v>3</v>
      </c>
      <c r="B275" s="9" t="s">
        <v>84</v>
      </c>
      <c r="C275" s="10" t="s">
        <v>85</v>
      </c>
      <c r="D275" s="11" t="s">
        <v>121</v>
      </c>
      <c r="E275" s="13">
        <f t="shared" si="187"/>
        <v>0</v>
      </c>
      <c r="F275" s="13">
        <f t="shared" ref="F275" si="189">F362+F449</f>
        <v>0</v>
      </c>
      <c r="G275" s="190">
        <f t="shared" si="186"/>
        <v>0</v>
      </c>
      <c r="H275" s="226" t="e">
        <f t="shared" si="185"/>
        <v>#DIV/0!</v>
      </c>
    </row>
    <row r="276" spans="1:8" ht="15" hidden="1" customHeight="1">
      <c r="A276" s="16">
        <v>21210</v>
      </c>
      <c r="B276" s="17" t="s">
        <v>84</v>
      </c>
      <c r="C276" s="15">
        <v>21210</v>
      </c>
      <c r="D276" s="18" t="s">
        <v>4</v>
      </c>
      <c r="E276" s="13">
        <f t="shared" si="187"/>
        <v>0</v>
      </c>
      <c r="F276" s="13">
        <f t="shared" ref="F276" si="190">F363+F450</f>
        <v>0</v>
      </c>
      <c r="G276" s="190">
        <f t="shared" si="186"/>
        <v>0</v>
      </c>
      <c r="H276" s="226" t="e">
        <f t="shared" si="185"/>
        <v>#DIV/0!</v>
      </c>
    </row>
    <row r="277" spans="1:8" ht="21.15" hidden="1" customHeight="1">
      <c r="A277" s="8" t="s">
        <v>6</v>
      </c>
      <c r="B277" s="9" t="s">
        <v>86</v>
      </c>
      <c r="C277" s="10" t="s">
        <v>87</v>
      </c>
      <c r="D277" s="11" t="s">
        <v>5</v>
      </c>
      <c r="E277" s="12">
        <f t="shared" si="187"/>
        <v>0</v>
      </c>
      <c r="F277" s="12">
        <f t="shared" ref="F277" si="191">F364+F451</f>
        <v>0</v>
      </c>
      <c r="G277" s="190">
        <f t="shared" si="186"/>
        <v>0</v>
      </c>
      <c r="H277" s="226" t="e">
        <f t="shared" si="185"/>
        <v>#DIV/0!</v>
      </c>
    </row>
    <row r="278" spans="1:8" ht="15" hidden="1" customHeight="1">
      <c r="A278" s="8" t="s">
        <v>88</v>
      </c>
      <c r="B278" s="17" t="s">
        <v>86</v>
      </c>
      <c r="C278" s="11">
        <v>18000</v>
      </c>
      <c r="D278" s="11" t="s">
        <v>7</v>
      </c>
      <c r="E278" s="13">
        <f t="shared" si="187"/>
        <v>0</v>
      </c>
      <c r="F278" s="13">
        <f t="shared" ref="F278" si="192">F365+F452</f>
        <v>0</v>
      </c>
      <c r="G278" s="190">
        <f t="shared" si="186"/>
        <v>0</v>
      </c>
      <c r="H278" s="226" t="e">
        <f t="shared" si="185"/>
        <v>#DIV/0!</v>
      </c>
    </row>
    <row r="279" spans="1:8" ht="15" hidden="1" customHeight="1">
      <c r="A279" s="17">
        <v>18100</v>
      </c>
      <c r="B279" s="17" t="s">
        <v>86</v>
      </c>
      <c r="C279" s="19">
        <v>18100</v>
      </c>
      <c r="D279" s="18" t="s">
        <v>8</v>
      </c>
      <c r="E279" s="13">
        <f t="shared" si="187"/>
        <v>0</v>
      </c>
      <c r="F279" s="13">
        <f t="shared" ref="F279" si="193">F366+F453</f>
        <v>0</v>
      </c>
      <c r="G279" s="190">
        <f t="shared" si="186"/>
        <v>0</v>
      </c>
      <c r="H279" s="226" t="e">
        <f t="shared" si="185"/>
        <v>#DIV/0!</v>
      </c>
    </row>
    <row r="280" spans="1:8" ht="25.5" hidden="1" customHeight="1">
      <c r="A280" s="20" t="s">
        <v>89</v>
      </c>
      <c r="B280" s="20" t="s">
        <v>86</v>
      </c>
      <c r="C280" s="21">
        <v>18130</v>
      </c>
      <c r="D280" s="22" t="s">
        <v>9</v>
      </c>
      <c r="E280" s="13">
        <f t="shared" si="187"/>
        <v>0</v>
      </c>
      <c r="F280" s="13">
        <f t="shared" ref="F280" si="194">F367+F454</f>
        <v>0</v>
      </c>
      <c r="G280" s="190">
        <f t="shared" si="186"/>
        <v>0</v>
      </c>
      <c r="H280" s="226" t="e">
        <f t="shared" si="185"/>
        <v>#DIV/0!</v>
      </c>
    </row>
    <row r="281" spans="1:8" ht="25.5" hidden="1" customHeight="1">
      <c r="A281" s="21">
        <v>18131</v>
      </c>
      <c r="B281" s="20" t="s">
        <v>86</v>
      </c>
      <c r="C281" s="21">
        <v>18131</v>
      </c>
      <c r="D281" s="22" t="s">
        <v>10</v>
      </c>
      <c r="E281" s="13">
        <f t="shared" si="187"/>
        <v>0</v>
      </c>
      <c r="F281" s="13">
        <f t="shared" ref="F281" si="195">F368+F455</f>
        <v>0</v>
      </c>
      <c r="G281" s="190">
        <f t="shared" si="186"/>
        <v>0</v>
      </c>
      <c r="H281" s="226" t="e">
        <f t="shared" si="185"/>
        <v>#DIV/0!</v>
      </c>
    </row>
    <row r="282" spans="1:8" ht="25.5" hidden="1" customHeight="1">
      <c r="A282" s="21">
        <v>18132</v>
      </c>
      <c r="B282" s="20" t="s">
        <v>86</v>
      </c>
      <c r="C282" s="21">
        <v>18132</v>
      </c>
      <c r="D282" s="22" t="s">
        <v>11</v>
      </c>
      <c r="E282" s="13">
        <f t="shared" si="187"/>
        <v>0</v>
      </c>
      <c r="F282" s="13">
        <f t="shared" ref="F282" si="196">F369+F456</f>
        <v>0</v>
      </c>
      <c r="G282" s="190">
        <f t="shared" si="186"/>
        <v>0</v>
      </c>
      <c r="H282" s="226" t="e">
        <f t="shared" si="185"/>
        <v>#DIV/0!</v>
      </c>
    </row>
    <row r="283" spans="1:8" ht="25.5" hidden="1" customHeight="1">
      <c r="A283" s="21">
        <v>18139</v>
      </c>
      <c r="B283" s="20" t="s">
        <v>86</v>
      </c>
      <c r="C283" s="21">
        <v>18139</v>
      </c>
      <c r="D283" s="22" t="s">
        <v>12</v>
      </c>
      <c r="E283" s="13">
        <f t="shared" si="187"/>
        <v>0</v>
      </c>
      <c r="F283" s="13">
        <f t="shared" ref="F283" si="197">F370+F457</f>
        <v>0</v>
      </c>
      <c r="G283" s="190">
        <f t="shared" si="186"/>
        <v>0</v>
      </c>
      <c r="H283" s="226" t="e">
        <f t="shared" si="185"/>
        <v>#DIV/0!</v>
      </c>
    </row>
    <row r="284" spans="1:8" ht="25.5" hidden="1" customHeight="1">
      <c r="A284" s="23">
        <v>18400</v>
      </c>
      <c r="B284" s="23" t="s">
        <v>86</v>
      </c>
      <c r="C284" s="23">
        <v>18400</v>
      </c>
      <c r="D284" s="24" t="s">
        <v>13</v>
      </c>
      <c r="E284" s="13">
        <f t="shared" si="187"/>
        <v>0</v>
      </c>
      <c r="F284" s="13">
        <f t="shared" ref="F284" si="198">F371+F458</f>
        <v>0</v>
      </c>
      <c r="G284" s="190">
        <f t="shared" si="186"/>
        <v>0</v>
      </c>
      <c r="H284" s="226" t="e">
        <f t="shared" si="185"/>
        <v>#DIV/0!</v>
      </c>
    </row>
    <row r="285" spans="1:8" ht="15" hidden="1" customHeight="1">
      <c r="A285" s="25" t="s">
        <v>90</v>
      </c>
      <c r="B285" s="20" t="s">
        <v>86</v>
      </c>
      <c r="C285" s="25">
        <v>19000</v>
      </c>
      <c r="D285" s="26" t="s">
        <v>14</v>
      </c>
      <c r="E285" s="13">
        <f t="shared" si="187"/>
        <v>0</v>
      </c>
      <c r="F285" s="13">
        <f t="shared" ref="F285" si="199">F372+F459</f>
        <v>0</v>
      </c>
      <c r="G285" s="190">
        <f t="shared" si="186"/>
        <v>0</v>
      </c>
      <c r="H285" s="226" t="e">
        <f t="shared" si="185"/>
        <v>#DIV/0!</v>
      </c>
    </row>
    <row r="286" spans="1:8" ht="15" hidden="1" customHeight="1">
      <c r="A286" s="27">
        <v>19500</v>
      </c>
      <c r="B286" s="20" t="s">
        <v>86</v>
      </c>
      <c r="C286" s="27">
        <v>19500</v>
      </c>
      <c r="D286" s="22" t="s">
        <v>15</v>
      </c>
      <c r="E286" s="13">
        <f t="shared" si="187"/>
        <v>0</v>
      </c>
      <c r="F286" s="13">
        <f t="shared" ref="F286" si="200">F373+F460</f>
        <v>0</v>
      </c>
      <c r="G286" s="190">
        <f t="shared" si="186"/>
        <v>0</v>
      </c>
      <c r="H286" s="226" t="e">
        <f t="shared" si="185"/>
        <v>#DIV/0!</v>
      </c>
    </row>
    <row r="287" spans="1:8" ht="25.5" hidden="1" customHeight="1">
      <c r="A287" s="28">
        <v>19550</v>
      </c>
      <c r="B287" s="20" t="s">
        <v>86</v>
      </c>
      <c r="C287" s="28">
        <v>19550</v>
      </c>
      <c r="D287" s="22" t="s">
        <v>16</v>
      </c>
      <c r="E287" s="13">
        <f t="shared" ref="E287:F298" si="201">E374+E461</f>
        <v>0</v>
      </c>
      <c r="F287" s="13">
        <f t="shared" ref="F287" si="202">F374+F461</f>
        <v>0</v>
      </c>
      <c r="G287" s="190">
        <f t="shared" si="186"/>
        <v>0</v>
      </c>
      <c r="H287" s="226" t="e">
        <f t="shared" si="185"/>
        <v>#DIV/0!</v>
      </c>
    </row>
    <row r="288" spans="1:8" ht="38.25" hidden="1" customHeight="1">
      <c r="A288" s="28">
        <v>19560</v>
      </c>
      <c r="B288" s="20" t="s">
        <v>86</v>
      </c>
      <c r="C288" s="28">
        <v>19560</v>
      </c>
      <c r="D288" s="22" t="s">
        <v>17</v>
      </c>
      <c r="E288" s="13">
        <f t="shared" si="201"/>
        <v>0</v>
      </c>
      <c r="F288" s="13">
        <f t="shared" ref="F288" si="203">F375+F462</f>
        <v>0</v>
      </c>
      <c r="G288" s="190">
        <f t="shared" si="186"/>
        <v>0</v>
      </c>
      <c r="H288" s="226" t="e">
        <f t="shared" si="185"/>
        <v>#DIV/0!</v>
      </c>
    </row>
    <row r="289" spans="1:8" ht="51" hidden="1" customHeight="1">
      <c r="A289" s="28">
        <v>19570</v>
      </c>
      <c r="B289" s="20" t="s">
        <v>86</v>
      </c>
      <c r="C289" s="28">
        <v>19570</v>
      </c>
      <c r="D289" s="22" t="s">
        <v>18</v>
      </c>
      <c r="E289" s="13">
        <f t="shared" si="201"/>
        <v>0</v>
      </c>
      <c r="F289" s="13">
        <f t="shared" ref="F289" si="204">F376+F463</f>
        <v>0</v>
      </c>
      <c r="G289" s="190">
        <f t="shared" si="186"/>
        <v>0</v>
      </c>
      <c r="H289" s="226" t="e">
        <f t="shared" si="185"/>
        <v>#DIV/0!</v>
      </c>
    </row>
    <row r="290" spans="1:8" ht="25.5" hidden="1" customHeight="1">
      <c r="A290" s="29" t="s">
        <v>91</v>
      </c>
      <c r="B290" s="20" t="s">
        <v>92</v>
      </c>
      <c r="C290" s="11">
        <v>17000</v>
      </c>
      <c r="D290" s="29" t="s">
        <v>19</v>
      </c>
      <c r="E290" s="13">
        <f t="shared" si="201"/>
        <v>0</v>
      </c>
      <c r="F290" s="13">
        <f t="shared" ref="F290" si="205">F377+F464</f>
        <v>0</v>
      </c>
      <c r="G290" s="190">
        <f t="shared" si="186"/>
        <v>0</v>
      </c>
      <c r="H290" s="226" t="e">
        <f t="shared" si="185"/>
        <v>#DIV/0!</v>
      </c>
    </row>
    <row r="291" spans="1:8" ht="38.25" hidden="1" customHeight="1">
      <c r="A291" s="30">
        <v>17100</v>
      </c>
      <c r="B291" s="30" t="s">
        <v>86</v>
      </c>
      <c r="C291" s="30">
        <v>17100</v>
      </c>
      <c r="D291" s="22" t="s">
        <v>20</v>
      </c>
      <c r="E291" s="13">
        <f t="shared" si="201"/>
        <v>0</v>
      </c>
      <c r="F291" s="13">
        <f t="shared" ref="F291" si="206">F378+F465</f>
        <v>0</v>
      </c>
      <c r="G291" s="190">
        <f t="shared" si="186"/>
        <v>0</v>
      </c>
      <c r="H291" s="226" t="e">
        <f t="shared" si="185"/>
        <v>#DIV/0!</v>
      </c>
    </row>
    <row r="292" spans="1:8" ht="51" hidden="1" customHeight="1">
      <c r="A292" s="31">
        <v>17110</v>
      </c>
      <c r="B292" s="30" t="s">
        <v>86</v>
      </c>
      <c r="C292" s="31">
        <v>17110</v>
      </c>
      <c r="D292" s="22" t="s">
        <v>21</v>
      </c>
      <c r="E292" s="13">
        <f t="shared" si="201"/>
        <v>0</v>
      </c>
      <c r="F292" s="13">
        <f t="shared" ref="F292" si="207">F379+F466</f>
        <v>0</v>
      </c>
      <c r="G292" s="190">
        <f t="shared" si="186"/>
        <v>0</v>
      </c>
      <c r="H292" s="226" t="e">
        <f t="shared" si="185"/>
        <v>#DIV/0!</v>
      </c>
    </row>
    <row r="293" spans="1:8" ht="51" hidden="1" customHeight="1">
      <c r="A293" s="31">
        <v>17120</v>
      </c>
      <c r="B293" s="30" t="s">
        <v>86</v>
      </c>
      <c r="C293" s="31">
        <v>17120</v>
      </c>
      <c r="D293" s="22" t="s">
        <v>22</v>
      </c>
      <c r="E293" s="13">
        <f t="shared" si="201"/>
        <v>0</v>
      </c>
      <c r="F293" s="13">
        <f t="shared" ref="F293" si="208">F380+F467</f>
        <v>0</v>
      </c>
      <c r="G293" s="190">
        <f t="shared" si="186"/>
        <v>0</v>
      </c>
      <c r="H293" s="226" t="e">
        <f t="shared" si="185"/>
        <v>#DIV/0!</v>
      </c>
    </row>
    <row r="294" spans="1:8" ht="89.4" hidden="1" customHeight="1">
      <c r="A294" s="31">
        <v>17130</v>
      </c>
      <c r="B294" s="30" t="s">
        <v>86</v>
      </c>
      <c r="C294" s="31">
        <v>17130</v>
      </c>
      <c r="D294" s="22" t="s">
        <v>122</v>
      </c>
      <c r="E294" s="13">
        <f t="shared" si="201"/>
        <v>0</v>
      </c>
      <c r="F294" s="13">
        <f t="shared" ref="F294" si="209">F381+F468</f>
        <v>0</v>
      </c>
      <c r="G294" s="190">
        <f t="shared" si="186"/>
        <v>0</v>
      </c>
      <c r="H294" s="226" t="e">
        <f t="shared" si="185"/>
        <v>#DIV/0!</v>
      </c>
    </row>
    <row r="295" spans="1:8" ht="89.4" hidden="1" customHeight="1">
      <c r="A295" s="31">
        <v>17140</v>
      </c>
      <c r="B295" s="30" t="s">
        <v>86</v>
      </c>
      <c r="C295" s="31">
        <v>17140</v>
      </c>
      <c r="D295" s="22" t="s">
        <v>123</v>
      </c>
      <c r="E295" s="13">
        <f t="shared" si="201"/>
        <v>0</v>
      </c>
      <c r="F295" s="13">
        <f t="shared" ref="F295" si="210">F382+F469</f>
        <v>0</v>
      </c>
      <c r="G295" s="190">
        <f t="shared" si="186"/>
        <v>0</v>
      </c>
      <c r="H295" s="226" t="e">
        <f t="shared" si="185"/>
        <v>#DIV/0!</v>
      </c>
    </row>
    <row r="296" spans="1:8" ht="46.5" customHeight="1">
      <c r="A296" s="8" t="s">
        <v>24</v>
      </c>
      <c r="B296" s="9" t="s">
        <v>93</v>
      </c>
      <c r="C296" s="14">
        <v>21700</v>
      </c>
      <c r="D296" s="11" t="s">
        <v>23</v>
      </c>
      <c r="E296" s="12">
        <f>E297</f>
        <v>154083</v>
      </c>
      <c r="F296" s="12">
        <f>F297</f>
        <v>83588</v>
      </c>
      <c r="G296" s="190">
        <f t="shared" si="186"/>
        <v>-70495</v>
      </c>
      <c r="H296" s="226">
        <f t="shared" si="185"/>
        <v>-45.751315849250076</v>
      </c>
    </row>
    <row r="297" spans="1:8" ht="36">
      <c r="A297" s="16">
        <v>21710</v>
      </c>
      <c r="B297" s="17" t="s">
        <v>93</v>
      </c>
      <c r="C297" s="32">
        <v>21710</v>
      </c>
      <c r="D297" s="18" t="s">
        <v>25</v>
      </c>
      <c r="E297" s="13">
        <v>154083</v>
      </c>
      <c r="F297" s="13">
        <v>83588</v>
      </c>
      <c r="G297" s="190">
        <f t="shared" si="186"/>
        <v>-70495</v>
      </c>
      <c r="H297" s="226">
        <f t="shared" si="185"/>
        <v>-45.751315849250076</v>
      </c>
    </row>
    <row r="298" spans="1:8" ht="25.5" hidden="1" customHeight="1">
      <c r="A298" s="16">
        <v>21720</v>
      </c>
      <c r="B298" s="17" t="s">
        <v>93</v>
      </c>
      <c r="C298" s="32">
        <v>21720</v>
      </c>
      <c r="D298" s="18" t="s">
        <v>26</v>
      </c>
      <c r="E298" s="13">
        <f t="shared" si="201"/>
        <v>0</v>
      </c>
      <c r="F298" s="13">
        <f t="shared" si="201"/>
        <v>0</v>
      </c>
      <c r="G298" s="190">
        <f t="shared" si="186"/>
        <v>0</v>
      </c>
      <c r="H298" s="226" t="e">
        <f t="shared" si="185"/>
        <v>#DIV/0!</v>
      </c>
    </row>
    <row r="299" spans="1:8">
      <c r="A299" s="8" t="s">
        <v>27</v>
      </c>
      <c r="B299" s="9"/>
      <c r="C299" s="10" t="s">
        <v>94</v>
      </c>
      <c r="D299" s="11" t="s">
        <v>124</v>
      </c>
      <c r="E299" s="12">
        <f>E300</f>
        <v>154083</v>
      </c>
      <c r="F299" s="12">
        <f>F300</f>
        <v>83588</v>
      </c>
      <c r="G299" s="190">
        <f t="shared" si="186"/>
        <v>-70495</v>
      </c>
      <c r="H299" s="226">
        <f t="shared" si="185"/>
        <v>-45.751315849250076</v>
      </c>
    </row>
    <row r="300" spans="1:8" ht="35">
      <c r="A300" s="8" t="s">
        <v>29</v>
      </c>
      <c r="B300" s="9" t="s">
        <v>95</v>
      </c>
      <c r="C300" s="10" t="s">
        <v>96</v>
      </c>
      <c r="D300" s="11" t="s">
        <v>28</v>
      </c>
      <c r="E300" s="13">
        <f>E312</f>
        <v>154083</v>
      </c>
      <c r="F300" s="13">
        <f>F312</f>
        <v>83588</v>
      </c>
      <c r="G300" s="190">
        <f t="shared" si="186"/>
        <v>-70495</v>
      </c>
      <c r="H300" s="226">
        <f t="shared" si="185"/>
        <v>-45.751315849250076</v>
      </c>
    </row>
    <row r="301" spans="1:8" ht="15" hidden="1" customHeight="1">
      <c r="A301" s="8" t="s">
        <v>31</v>
      </c>
      <c r="B301" s="9" t="s">
        <v>97</v>
      </c>
      <c r="C301" s="10" t="s">
        <v>98</v>
      </c>
      <c r="D301" s="11" t="s">
        <v>30</v>
      </c>
      <c r="E301" s="13">
        <f t="shared" ref="E301:F311" si="211">E388+E475</f>
        <v>0</v>
      </c>
      <c r="F301" s="13">
        <f t="shared" si="211"/>
        <v>0</v>
      </c>
      <c r="G301" s="190">
        <f t="shared" si="186"/>
        <v>0</v>
      </c>
      <c r="H301" s="226" t="e">
        <f t="shared" si="185"/>
        <v>#DIV/0!</v>
      </c>
    </row>
    <row r="302" spans="1:8" ht="15" hidden="1" customHeight="1">
      <c r="A302" s="35">
        <v>1000</v>
      </c>
      <c r="B302" s="17" t="s">
        <v>97</v>
      </c>
      <c r="C302" s="18">
        <v>1000</v>
      </c>
      <c r="D302" s="18" t="s">
        <v>125</v>
      </c>
      <c r="E302" s="13">
        <f t="shared" si="211"/>
        <v>0</v>
      </c>
      <c r="F302" s="13">
        <f t="shared" si="211"/>
        <v>0</v>
      </c>
      <c r="G302" s="190">
        <f t="shared" si="186"/>
        <v>0</v>
      </c>
      <c r="H302" s="226" t="e">
        <f t="shared" si="185"/>
        <v>#DIV/0!</v>
      </c>
    </row>
    <row r="303" spans="1:8" ht="15" hidden="1" customHeight="1">
      <c r="A303" s="35">
        <v>1100</v>
      </c>
      <c r="B303" s="17" t="s">
        <v>97</v>
      </c>
      <c r="C303" s="18">
        <v>1100</v>
      </c>
      <c r="D303" s="18" t="s">
        <v>32</v>
      </c>
      <c r="E303" s="13">
        <f t="shared" si="211"/>
        <v>0</v>
      </c>
      <c r="F303" s="13">
        <f t="shared" si="211"/>
        <v>0</v>
      </c>
      <c r="G303" s="190">
        <f t="shared" si="186"/>
        <v>0</v>
      </c>
      <c r="H303" s="226" t="e">
        <f t="shared" si="185"/>
        <v>#DIV/0!</v>
      </c>
    </row>
    <row r="304" spans="1:8" ht="15" hidden="1" customHeight="1">
      <c r="A304" s="35">
        <v>2000</v>
      </c>
      <c r="B304" s="17" t="s">
        <v>97</v>
      </c>
      <c r="C304" s="18">
        <v>2000</v>
      </c>
      <c r="D304" s="18" t="s">
        <v>33</v>
      </c>
      <c r="E304" s="13">
        <f t="shared" si="211"/>
        <v>0</v>
      </c>
      <c r="F304" s="13">
        <f t="shared" si="211"/>
        <v>0</v>
      </c>
      <c r="G304" s="190">
        <f t="shared" si="186"/>
        <v>0</v>
      </c>
      <c r="H304" s="226" t="e">
        <f t="shared" si="185"/>
        <v>#DIV/0!</v>
      </c>
    </row>
    <row r="305" spans="1:8" ht="15" hidden="1" customHeight="1">
      <c r="A305" s="37" t="s">
        <v>35</v>
      </c>
      <c r="B305" s="9" t="s">
        <v>99</v>
      </c>
      <c r="C305" s="11">
        <v>4000</v>
      </c>
      <c r="D305" s="11" t="s">
        <v>34</v>
      </c>
      <c r="E305" s="13">
        <f t="shared" si="211"/>
        <v>0</v>
      </c>
      <c r="F305" s="13">
        <f t="shared" si="211"/>
        <v>0</v>
      </c>
      <c r="G305" s="190">
        <f t="shared" si="186"/>
        <v>0</v>
      </c>
      <c r="H305" s="226" t="e">
        <f t="shared" si="185"/>
        <v>#DIV/0!</v>
      </c>
    </row>
    <row r="306" spans="1:8" ht="15" hidden="1" customHeight="1">
      <c r="A306" s="37" t="s">
        <v>37</v>
      </c>
      <c r="B306" s="9" t="s">
        <v>100</v>
      </c>
      <c r="C306" s="11" t="s">
        <v>101</v>
      </c>
      <c r="D306" s="11" t="s">
        <v>36</v>
      </c>
      <c r="E306" s="13">
        <f t="shared" si="211"/>
        <v>0</v>
      </c>
      <c r="F306" s="13">
        <f t="shared" si="211"/>
        <v>0</v>
      </c>
      <c r="G306" s="190">
        <f t="shared" si="186"/>
        <v>0</v>
      </c>
      <c r="H306" s="226" t="e">
        <f t="shared" si="185"/>
        <v>#DIV/0!</v>
      </c>
    </row>
    <row r="307" spans="1:8" ht="15" hidden="1" customHeight="1">
      <c r="A307" s="35">
        <v>3000</v>
      </c>
      <c r="B307" s="19" t="s">
        <v>100</v>
      </c>
      <c r="C307" s="18">
        <v>3000</v>
      </c>
      <c r="D307" s="18" t="s">
        <v>38</v>
      </c>
      <c r="E307" s="13">
        <f t="shared" si="211"/>
        <v>0</v>
      </c>
      <c r="F307" s="13">
        <f t="shared" si="211"/>
        <v>0</v>
      </c>
      <c r="G307" s="190">
        <f t="shared" si="186"/>
        <v>0</v>
      </c>
      <c r="H307" s="226" t="e">
        <f t="shared" si="185"/>
        <v>#DIV/0!</v>
      </c>
    </row>
    <row r="308" spans="1:8" ht="15" hidden="1" customHeight="1">
      <c r="A308" s="35">
        <v>6000</v>
      </c>
      <c r="B308" s="17" t="s">
        <v>100</v>
      </c>
      <c r="C308" s="18">
        <v>6000</v>
      </c>
      <c r="D308" s="18" t="s">
        <v>39</v>
      </c>
      <c r="E308" s="13">
        <f t="shared" si="211"/>
        <v>0</v>
      </c>
      <c r="F308" s="13">
        <f t="shared" si="211"/>
        <v>0</v>
      </c>
      <c r="G308" s="190">
        <f t="shared" si="186"/>
        <v>0</v>
      </c>
      <c r="H308" s="226" t="e">
        <f t="shared" si="185"/>
        <v>#DIV/0!</v>
      </c>
    </row>
    <row r="309" spans="1:8" ht="25.5" hidden="1" customHeight="1">
      <c r="A309" s="37" t="s">
        <v>40</v>
      </c>
      <c r="B309" s="9" t="s">
        <v>102</v>
      </c>
      <c r="C309" s="11" t="s">
        <v>103</v>
      </c>
      <c r="D309" s="11" t="s">
        <v>126</v>
      </c>
      <c r="E309" s="13">
        <f t="shared" si="211"/>
        <v>0</v>
      </c>
      <c r="F309" s="13">
        <f t="shared" si="211"/>
        <v>0</v>
      </c>
      <c r="G309" s="190">
        <f t="shared" si="186"/>
        <v>0</v>
      </c>
      <c r="H309" s="226" t="e">
        <f t="shared" si="185"/>
        <v>#DIV/0!</v>
      </c>
    </row>
    <row r="310" spans="1:8" ht="15" hidden="1" customHeight="1">
      <c r="A310" s="35">
        <v>7600</v>
      </c>
      <c r="B310" s="17" t="s">
        <v>102</v>
      </c>
      <c r="C310" s="18">
        <v>7600</v>
      </c>
      <c r="D310" s="22" t="s">
        <v>41</v>
      </c>
      <c r="E310" s="13">
        <f t="shared" si="211"/>
        <v>0</v>
      </c>
      <c r="F310" s="13">
        <f t="shared" si="211"/>
        <v>0</v>
      </c>
      <c r="G310" s="190">
        <f t="shared" si="186"/>
        <v>0</v>
      </c>
      <c r="H310" s="226" t="e">
        <f t="shared" si="185"/>
        <v>#DIV/0!</v>
      </c>
    </row>
    <row r="311" spans="1:8" ht="15" hidden="1" customHeight="1">
      <c r="A311" s="35">
        <v>7700</v>
      </c>
      <c r="B311" s="17" t="s">
        <v>102</v>
      </c>
      <c r="C311" s="18">
        <v>7700</v>
      </c>
      <c r="D311" s="22" t="s">
        <v>42</v>
      </c>
      <c r="E311" s="13">
        <f t="shared" si="211"/>
        <v>0</v>
      </c>
      <c r="F311" s="13">
        <f t="shared" si="211"/>
        <v>0</v>
      </c>
      <c r="G311" s="190">
        <f t="shared" si="186"/>
        <v>0</v>
      </c>
      <c r="H311" s="226" t="e">
        <f t="shared" si="185"/>
        <v>#DIV/0!</v>
      </c>
    </row>
    <row r="312" spans="1:8" ht="35">
      <c r="A312" s="37" t="s">
        <v>44</v>
      </c>
      <c r="B312" s="9" t="s">
        <v>104</v>
      </c>
      <c r="C312" s="11" t="s">
        <v>105</v>
      </c>
      <c r="D312" s="11" t="s">
        <v>43</v>
      </c>
      <c r="E312" s="13">
        <f>E313</f>
        <v>154083</v>
      </c>
      <c r="F312" s="13">
        <f>F313</f>
        <v>83588</v>
      </c>
      <c r="G312" s="190">
        <f t="shared" si="186"/>
        <v>-70495</v>
      </c>
      <c r="H312" s="226">
        <f t="shared" si="185"/>
        <v>-45.751315849250076</v>
      </c>
    </row>
    <row r="313" spans="1:8" ht="50.25" customHeight="1">
      <c r="A313" s="37">
        <v>7100</v>
      </c>
      <c r="B313" s="17" t="s">
        <v>104</v>
      </c>
      <c r="C313" s="14">
        <v>7100</v>
      </c>
      <c r="D313" s="29" t="s">
        <v>228</v>
      </c>
      <c r="E313" s="13">
        <f>E314</f>
        <v>154083</v>
      </c>
      <c r="F313" s="13">
        <f>F314</f>
        <v>83588</v>
      </c>
      <c r="G313" s="190">
        <f t="shared" si="186"/>
        <v>-70495</v>
      </c>
      <c r="H313" s="226">
        <f t="shared" si="185"/>
        <v>-45.751315849250076</v>
      </c>
    </row>
    <row r="314" spans="1:8" ht="55.5" customHeight="1">
      <c r="A314" s="20" t="s">
        <v>106</v>
      </c>
      <c r="B314" s="17" t="s">
        <v>104</v>
      </c>
      <c r="C314" s="21" t="s">
        <v>106</v>
      </c>
      <c r="D314" s="22" t="s">
        <v>45</v>
      </c>
      <c r="E314" s="13">
        <v>154083</v>
      </c>
      <c r="F314" s="13">
        <v>83588</v>
      </c>
      <c r="G314" s="190">
        <f t="shared" si="186"/>
        <v>-70495</v>
      </c>
      <c r="H314" s="226">
        <f t="shared" si="185"/>
        <v>-45.751315849250076</v>
      </c>
    </row>
    <row r="315" spans="1:8" ht="25.5" hidden="1" customHeight="1">
      <c r="A315" s="20">
        <v>7130</v>
      </c>
      <c r="B315" s="17" t="s">
        <v>104</v>
      </c>
      <c r="C315" s="21">
        <v>7130</v>
      </c>
      <c r="D315" s="22" t="s">
        <v>229</v>
      </c>
      <c r="E315" s="13">
        <f t="shared" ref="E315:F328" si="212">E402+E489</f>
        <v>0</v>
      </c>
      <c r="F315" s="13">
        <f t="shared" si="212"/>
        <v>0</v>
      </c>
      <c r="G315" s="190">
        <f t="shared" si="186"/>
        <v>0</v>
      </c>
      <c r="H315" s="226" t="e">
        <f t="shared" si="185"/>
        <v>#DIV/0!</v>
      </c>
    </row>
    <row r="316" spans="1:8" ht="38.25" hidden="1" customHeight="1">
      <c r="A316" s="21">
        <v>7131</v>
      </c>
      <c r="B316" s="17" t="s">
        <v>104</v>
      </c>
      <c r="C316" s="21">
        <v>7131</v>
      </c>
      <c r="D316" s="22" t="s">
        <v>230</v>
      </c>
      <c r="E316" s="13">
        <f t="shared" si="212"/>
        <v>0</v>
      </c>
      <c r="F316" s="13">
        <f t="shared" si="212"/>
        <v>0</v>
      </c>
      <c r="G316" s="190">
        <f t="shared" si="186"/>
        <v>0</v>
      </c>
      <c r="H316" s="226" t="e">
        <f t="shared" si="185"/>
        <v>#DIV/0!</v>
      </c>
    </row>
    <row r="317" spans="1:8" ht="38.25" hidden="1" customHeight="1">
      <c r="A317" s="21">
        <v>7132</v>
      </c>
      <c r="B317" s="17" t="s">
        <v>104</v>
      </c>
      <c r="C317" s="21">
        <v>7132</v>
      </c>
      <c r="D317" s="22" t="s">
        <v>46</v>
      </c>
      <c r="E317" s="13">
        <f t="shared" si="212"/>
        <v>0</v>
      </c>
      <c r="F317" s="13">
        <f t="shared" si="212"/>
        <v>0</v>
      </c>
      <c r="G317" s="190">
        <f t="shared" si="186"/>
        <v>0</v>
      </c>
      <c r="H317" s="226" t="e">
        <f t="shared" si="185"/>
        <v>#DIV/0!</v>
      </c>
    </row>
    <row r="318" spans="1:8" ht="25.5" hidden="1" customHeight="1">
      <c r="A318" s="21">
        <v>7139</v>
      </c>
      <c r="B318" s="17" t="s">
        <v>104</v>
      </c>
      <c r="C318" s="21">
        <v>7139</v>
      </c>
      <c r="D318" s="22" t="s">
        <v>47</v>
      </c>
      <c r="E318" s="13">
        <f t="shared" si="212"/>
        <v>0</v>
      </c>
      <c r="F318" s="13">
        <f t="shared" si="212"/>
        <v>0</v>
      </c>
      <c r="G318" s="190">
        <f t="shared" si="186"/>
        <v>0</v>
      </c>
      <c r="H318" s="226" t="e">
        <f t="shared" si="185"/>
        <v>#DIV/0!</v>
      </c>
    </row>
    <row r="319" spans="1:8" ht="25.5" hidden="1" customHeight="1">
      <c r="A319" s="37">
        <v>7300</v>
      </c>
      <c r="B319" s="17" t="s">
        <v>104</v>
      </c>
      <c r="C319" s="14">
        <v>7300</v>
      </c>
      <c r="D319" s="29" t="s">
        <v>231</v>
      </c>
      <c r="E319" s="13">
        <f t="shared" si="212"/>
        <v>0</v>
      </c>
      <c r="F319" s="13">
        <f t="shared" si="212"/>
        <v>0</v>
      </c>
      <c r="G319" s="190">
        <f t="shared" si="186"/>
        <v>0</v>
      </c>
      <c r="H319" s="226" t="e">
        <f t="shared" si="185"/>
        <v>#DIV/0!</v>
      </c>
    </row>
    <row r="320" spans="1:8" ht="25.5" hidden="1" customHeight="1">
      <c r="A320" s="20" t="s">
        <v>107</v>
      </c>
      <c r="B320" s="20" t="s">
        <v>104</v>
      </c>
      <c r="C320" s="21" t="s">
        <v>107</v>
      </c>
      <c r="D320" s="22" t="s">
        <v>48</v>
      </c>
      <c r="E320" s="13">
        <f t="shared" si="212"/>
        <v>0</v>
      </c>
      <c r="F320" s="13">
        <f t="shared" si="212"/>
        <v>0</v>
      </c>
      <c r="G320" s="190">
        <f t="shared" si="186"/>
        <v>0</v>
      </c>
      <c r="H320" s="226" t="e">
        <f t="shared" si="185"/>
        <v>#DIV/0!</v>
      </c>
    </row>
    <row r="321" spans="1:8" ht="38.25" hidden="1" customHeight="1">
      <c r="A321" s="20" t="s">
        <v>108</v>
      </c>
      <c r="B321" s="20" t="s">
        <v>104</v>
      </c>
      <c r="C321" s="21" t="s">
        <v>108</v>
      </c>
      <c r="D321" s="22" t="s">
        <v>49</v>
      </c>
      <c r="E321" s="13">
        <f t="shared" si="212"/>
        <v>0</v>
      </c>
      <c r="F321" s="13">
        <f t="shared" si="212"/>
        <v>0</v>
      </c>
      <c r="G321" s="190">
        <f t="shared" si="186"/>
        <v>0</v>
      </c>
      <c r="H321" s="226" t="e">
        <f t="shared" si="185"/>
        <v>#DIV/0!</v>
      </c>
    </row>
    <row r="322" spans="1:8" ht="38.25" hidden="1" customHeight="1">
      <c r="A322" s="20">
        <v>7350</v>
      </c>
      <c r="B322" s="20" t="s">
        <v>104</v>
      </c>
      <c r="C322" s="21">
        <v>7350</v>
      </c>
      <c r="D322" s="22" t="s">
        <v>232</v>
      </c>
      <c r="E322" s="13">
        <f t="shared" si="212"/>
        <v>0</v>
      </c>
      <c r="F322" s="13">
        <f t="shared" si="212"/>
        <v>0</v>
      </c>
      <c r="G322" s="190">
        <f t="shared" si="186"/>
        <v>0</v>
      </c>
      <c r="H322" s="226" t="e">
        <f t="shared" si="185"/>
        <v>#DIV/0!</v>
      </c>
    </row>
    <row r="323" spans="1:8" ht="25.5" hidden="1" customHeight="1">
      <c r="A323" s="37">
        <v>7400</v>
      </c>
      <c r="B323" s="17" t="s">
        <v>104</v>
      </c>
      <c r="C323" s="14">
        <v>7400</v>
      </c>
      <c r="D323" s="29" t="s">
        <v>50</v>
      </c>
      <c r="E323" s="13">
        <f t="shared" si="212"/>
        <v>0</v>
      </c>
      <c r="F323" s="13">
        <f t="shared" si="212"/>
        <v>0</v>
      </c>
      <c r="G323" s="190">
        <f t="shared" si="186"/>
        <v>0</v>
      </c>
      <c r="H323" s="226" t="e">
        <f t="shared" si="185"/>
        <v>#DIV/0!</v>
      </c>
    </row>
    <row r="324" spans="1:8" ht="25.5" hidden="1" customHeight="1">
      <c r="A324" s="20">
        <v>7460</v>
      </c>
      <c r="B324" s="20" t="s">
        <v>104</v>
      </c>
      <c r="C324" s="21">
        <v>7460</v>
      </c>
      <c r="D324" s="22" t="s">
        <v>51</v>
      </c>
      <c r="E324" s="13">
        <f t="shared" si="212"/>
        <v>0</v>
      </c>
      <c r="F324" s="13">
        <f t="shared" si="212"/>
        <v>0</v>
      </c>
      <c r="G324" s="190">
        <f t="shared" si="186"/>
        <v>0</v>
      </c>
      <c r="H324" s="226" t="e">
        <f t="shared" si="185"/>
        <v>#DIV/0!</v>
      </c>
    </row>
    <row r="325" spans="1:8" ht="38.25" hidden="1" customHeight="1">
      <c r="A325" s="20">
        <v>7470</v>
      </c>
      <c r="B325" s="38" t="s">
        <v>104</v>
      </c>
      <c r="C325" s="21">
        <v>7470</v>
      </c>
      <c r="D325" s="22" t="s">
        <v>127</v>
      </c>
      <c r="E325" s="13">
        <f t="shared" si="212"/>
        <v>0</v>
      </c>
      <c r="F325" s="13">
        <f t="shared" si="212"/>
        <v>0</v>
      </c>
      <c r="G325" s="190">
        <f t="shared" si="186"/>
        <v>0</v>
      </c>
      <c r="H325" s="226" t="e">
        <f t="shared" si="185"/>
        <v>#DIV/0!</v>
      </c>
    </row>
    <row r="326" spans="1:8" ht="25.5" hidden="1" customHeight="1">
      <c r="A326" s="37">
        <v>7500</v>
      </c>
      <c r="B326" s="17" t="s">
        <v>104</v>
      </c>
      <c r="C326" s="14">
        <v>7500</v>
      </c>
      <c r="D326" s="29" t="s">
        <v>128</v>
      </c>
      <c r="E326" s="13">
        <f t="shared" si="212"/>
        <v>0</v>
      </c>
      <c r="F326" s="13">
        <f t="shared" si="212"/>
        <v>0</v>
      </c>
      <c r="G326" s="190">
        <f t="shared" si="186"/>
        <v>0</v>
      </c>
      <c r="H326" s="226" t="e">
        <f t="shared" si="185"/>
        <v>#DIV/0!</v>
      </c>
    </row>
    <row r="327" spans="1:8" ht="15" hidden="1" customHeight="1">
      <c r="A327" s="37" t="s">
        <v>53</v>
      </c>
      <c r="B327" s="9" t="s">
        <v>109</v>
      </c>
      <c r="C327" s="11" t="s">
        <v>110</v>
      </c>
      <c r="D327" s="11" t="s">
        <v>52</v>
      </c>
      <c r="E327" s="13">
        <f t="shared" si="212"/>
        <v>0</v>
      </c>
      <c r="F327" s="13">
        <f t="shared" si="212"/>
        <v>0</v>
      </c>
      <c r="G327" s="190">
        <f t="shared" si="186"/>
        <v>0</v>
      </c>
      <c r="H327" s="226" t="e">
        <f t="shared" ref="H327:H390" si="213">G327/E327*100</f>
        <v>#DIV/0!</v>
      </c>
    </row>
    <row r="328" spans="1:8" ht="15" hidden="1" customHeight="1">
      <c r="A328" s="37" t="s">
        <v>55</v>
      </c>
      <c r="B328" s="9" t="s">
        <v>111</v>
      </c>
      <c r="C328" s="11">
        <v>5000</v>
      </c>
      <c r="D328" s="11" t="s">
        <v>54</v>
      </c>
      <c r="E328" s="13">
        <f t="shared" si="212"/>
        <v>0</v>
      </c>
      <c r="F328" s="13">
        <f t="shared" si="212"/>
        <v>0</v>
      </c>
      <c r="G328" s="190">
        <f t="shared" ref="G328:G391" si="214">F328-E328</f>
        <v>0</v>
      </c>
      <c r="H328" s="226" t="e">
        <f t="shared" si="213"/>
        <v>#DIV/0!</v>
      </c>
    </row>
    <row r="329" spans="1:8" ht="15" hidden="1" customHeight="1">
      <c r="A329" s="37" t="s">
        <v>57</v>
      </c>
      <c r="B329" s="9" t="s">
        <v>112</v>
      </c>
      <c r="C329" s="11">
        <v>9000</v>
      </c>
      <c r="D329" s="29" t="s">
        <v>56</v>
      </c>
      <c r="E329" s="13">
        <f t="shared" ref="E329:F342" si="215">E416+E503</f>
        <v>0</v>
      </c>
      <c r="F329" s="13">
        <f t="shared" si="215"/>
        <v>0</v>
      </c>
      <c r="G329" s="190">
        <f t="shared" si="214"/>
        <v>0</v>
      </c>
      <c r="H329" s="226" t="e">
        <f t="shared" si="213"/>
        <v>#DIV/0!</v>
      </c>
    </row>
    <row r="330" spans="1:8" ht="15" hidden="1" customHeight="1">
      <c r="A330" s="29">
        <v>9100</v>
      </c>
      <c r="B330" s="9" t="s">
        <v>112</v>
      </c>
      <c r="C330" s="29">
        <v>9100</v>
      </c>
      <c r="D330" s="29" t="s">
        <v>129</v>
      </c>
      <c r="E330" s="13">
        <f t="shared" si="215"/>
        <v>0</v>
      </c>
      <c r="F330" s="13">
        <f t="shared" si="215"/>
        <v>0</v>
      </c>
      <c r="G330" s="190">
        <f t="shared" si="214"/>
        <v>0</v>
      </c>
      <c r="H330" s="226" t="e">
        <f t="shared" si="213"/>
        <v>#DIV/0!</v>
      </c>
    </row>
    <row r="331" spans="1:8" ht="25.5" hidden="1" customHeight="1">
      <c r="A331" s="20" t="s">
        <v>113</v>
      </c>
      <c r="B331" s="17" t="s">
        <v>112</v>
      </c>
      <c r="C331" s="20" t="s">
        <v>113</v>
      </c>
      <c r="D331" s="22" t="s">
        <v>234</v>
      </c>
      <c r="E331" s="13">
        <f t="shared" si="215"/>
        <v>0</v>
      </c>
      <c r="F331" s="13">
        <f t="shared" si="215"/>
        <v>0</v>
      </c>
      <c r="G331" s="190">
        <f t="shared" si="214"/>
        <v>0</v>
      </c>
      <c r="H331" s="226" t="e">
        <f t="shared" si="213"/>
        <v>#DIV/0!</v>
      </c>
    </row>
    <row r="332" spans="1:8" ht="25.5" hidden="1" customHeight="1">
      <c r="A332" s="20">
        <v>9140</v>
      </c>
      <c r="B332" s="17" t="s">
        <v>112</v>
      </c>
      <c r="C332" s="20">
        <v>9140</v>
      </c>
      <c r="D332" s="22" t="s">
        <v>235</v>
      </c>
      <c r="E332" s="13">
        <f t="shared" si="215"/>
        <v>0</v>
      </c>
      <c r="F332" s="13">
        <f t="shared" si="215"/>
        <v>0</v>
      </c>
      <c r="G332" s="190">
        <f t="shared" si="214"/>
        <v>0</v>
      </c>
      <c r="H332" s="226" t="e">
        <f t="shared" si="213"/>
        <v>#DIV/0!</v>
      </c>
    </row>
    <row r="333" spans="1:8" ht="38.25" hidden="1" customHeight="1">
      <c r="A333" s="21">
        <v>9141</v>
      </c>
      <c r="B333" s="17" t="s">
        <v>112</v>
      </c>
      <c r="C333" s="21">
        <v>9141</v>
      </c>
      <c r="D333" s="22" t="s">
        <v>58</v>
      </c>
      <c r="E333" s="13">
        <f t="shared" si="215"/>
        <v>0</v>
      </c>
      <c r="F333" s="13">
        <f t="shared" si="215"/>
        <v>0</v>
      </c>
      <c r="G333" s="190">
        <f t="shared" si="214"/>
        <v>0</v>
      </c>
      <c r="H333" s="226" t="e">
        <f t="shared" si="213"/>
        <v>#DIV/0!</v>
      </c>
    </row>
    <row r="334" spans="1:8" ht="38.25" hidden="1" customHeight="1">
      <c r="A334" s="21">
        <v>9142</v>
      </c>
      <c r="B334" s="17" t="s">
        <v>112</v>
      </c>
      <c r="C334" s="21">
        <v>9142</v>
      </c>
      <c r="D334" s="22" t="s">
        <v>59</v>
      </c>
      <c r="E334" s="13">
        <f t="shared" si="215"/>
        <v>0</v>
      </c>
      <c r="F334" s="13">
        <f t="shared" si="215"/>
        <v>0</v>
      </c>
      <c r="G334" s="190">
        <f t="shared" si="214"/>
        <v>0</v>
      </c>
      <c r="H334" s="226" t="e">
        <f t="shared" si="213"/>
        <v>#DIV/0!</v>
      </c>
    </row>
    <row r="335" spans="1:8" ht="25.5" hidden="1" customHeight="1">
      <c r="A335" s="21">
        <v>9149</v>
      </c>
      <c r="B335" s="17" t="s">
        <v>112</v>
      </c>
      <c r="C335" s="21">
        <v>9149</v>
      </c>
      <c r="D335" s="22" t="s">
        <v>60</v>
      </c>
      <c r="E335" s="13">
        <f t="shared" si="215"/>
        <v>0</v>
      </c>
      <c r="F335" s="13">
        <f t="shared" si="215"/>
        <v>0</v>
      </c>
      <c r="G335" s="190">
        <f t="shared" si="214"/>
        <v>0</v>
      </c>
      <c r="H335" s="226" t="e">
        <f t="shared" si="213"/>
        <v>#DIV/0!</v>
      </c>
    </row>
    <row r="336" spans="1:8" ht="25.5" hidden="1" customHeight="1">
      <c r="A336" s="29">
        <v>9500</v>
      </c>
      <c r="B336" s="9" t="s">
        <v>112</v>
      </c>
      <c r="C336" s="29">
        <v>9500</v>
      </c>
      <c r="D336" s="29" t="s">
        <v>61</v>
      </c>
      <c r="E336" s="13">
        <f t="shared" si="215"/>
        <v>0</v>
      </c>
      <c r="F336" s="13">
        <f t="shared" si="215"/>
        <v>0</v>
      </c>
      <c r="G336" s="190">
        <f t="shared" si="214"/>
        <v>0</v>
      </c>
      <c r="H336" s="226" t="e">
        <f t="shared" si="213"/>
        <v>#DIV/0!</v>
      </c>
    </row>
    <row r="337" spans="1:8" ht="25.5" hidden="1" customHeight="1">
      <c r="A337" s="20" t="s">
        <v>114</v>
      </c>
      <c r="B337" s="20" t="s">
        <v>112</v>
      </c>
      <c r="C337" s="20" t="s">
        <v>114</v>
      </c>
      <c r="D337" s="22" t="s">
        <v>62</v>
      </c>
      <c r="E337" s="13">
        <f t="shared" si="215"/>
        <v>0</v>
      </c>
      <c r="F337" s="13">
        <f t="shared" si="215"/>
        <v>0</v>
      </c>
      <c r="G337" s="190">
        <f t="shared" si="214"/>
        <v>0</v>
      </c>
      <c r="H337" s="226" t="e">
        <f t="shared" si="213"/>
        <v>#DIV/0!</v>
      </c>
    </row>
    <row r="338" spans="1:8" ht="38.25" hidden="1" customHeight="1">
      <c r="A338" s="20">
        <v>9580</v>
      </c>
      <c r="B338" s="20" t="s">
        <v>112</v>
      </c>
      <c r="C338" s="20">
        <v>9580</v>
      </c>
      <c r="D338" s="22" t="s">
        <v>63</v>
      </c>
      <c r="E338" s="13">
        <f t="shared" si="215"/>
        <v>0</v>
      </c>
      <c r="F338" s="13">
        <f t="shared" si="215"/>
        <v>0</v>
      </c>
      <c r="G338" s="190">
        <f t="shared" si="214"/>
        <v>0</v>
      </c>
      <c r="H338" s="226" t="e">
        <f t="shared" si="213"/>
        <v>#DIV/0!</v>
      </c>
    </row>
    <row r="339" spans="1:8" ht="38.25" hidden="1" customHeight="1">
      <c r="A339" s="20">
        <v>9590</v>
      </c>
      <c r="B339" s="20" t="s">
        <v>112</v>
      </c>
      <c r="C339" s="20">
        <v>9590</v>
      </c>
      <c r="D339" s="22" t="s">
        <v>130</v>
      </c>
      <c r="E339" s="13">
        <f t="shared" si="215"/>
        <v>0</v>
      </c>
      <c r="F339" s="13">
        <f t="shared" si="215"/>
        <v>0</v>
      </c>
      <c r="G339" s="190">
        <f t="shared" si="214"/>
        <v>0</v>
      </c>
      <c r="H339" s="226" t="e">
        <f t="shared" si="213"/>
        <v>#DIV/0!</v>
      </c>
    </row>
    <row r="340" spans="1:8" ht="25.5" hidden="1" customHeight="1">
      <c r="A340" s="29">
        <v>9700</v>
      </c>
      <c r="B340" s="39" t="s">
        <v>112</v>
      </c>
      <c r="C340" s="29">
        <v>9700</v>
      </c>
      <c r="D340" s="29" t="s">
        <v>64</v>
      </c>
      <c r="E340" s="13">
        <f t="shared" si="215"/>
        <v>0</v>
      </c>
      <c r="F340" s="13">
        <f t="shared" si="215"/>
        <v>0</v>
      </c>
      <c r="G340" s="190">
        <f t="shared" si="214"/>
        <v>0</v>
      </c>
      <c r="H340" s="226" t="e">
        <f t="shared" si="213"/>
        <v>#DIV/0!</v>
      </c>
    </row>
    <row r="341" spans="1:8" ht="25.5" hidden="1" customHeight="1">
      <c r="A341" s="20">
        <v>9710</v>
      </c>
      <c r="B341" s="20" t="s">
        <v>112</v>
      </c>
      <c r="C341" s="20">
        <v>9710</v>
      </c>
      <c r="D341" s="22" t="s">
        <v>65</v>
      </c>
      <c r="E341" s="13">
        <f t="shared" si="215"/>
        <v>0</v>
      </c>
      <c r="F341" s="13">
        <f t="shared" si="215"/>
        <v>0</v>
      </c>
      <c r="G341" s="190">
        <f t="shared" si="214"/>
        <v>0</v>
      </c>
      <c r="H341" s="226" t="e">
        <f t="shared" si="213"/>
        <v>#DIV/0!</v>
      </c>
    </row>
    <row r="342" spans="1:8" ht="38.25" hidden="1" customHeight="1">
      <c r="A342" s="20">
        <v>9720</v>
      </c>
      <c r="B342" s="20" t="s">
        <v>112</v>
      </c>
      <c r="C342" s="40">
        <v>9720</v>
      </c>
      <c r="D342" s="22" t="s">
        <v>131</v>
      </c>
      <c r="E342" s="13">
        <f t="shared" si="215"/>
        <v>0</v>
      </c>
      <c r="F342" s="13">
        <f t="shared" si="215"/>
        <v>0</v>
      </c>
      <c r="G342" s="190">
        <f t="shared" si="214"/>
        <v>0</v>
      </c>
      <c r="H342" s="226" t="e">
        <f t="shared" si="213"/>
        <v>#DIV/0!</v>
      </c>
    </row>
    <row r="343" spans="1:8" ht="25.5" hidden="1" customHeight="1">
      <c r="A343" s="29">
        <v>9600</v>
      </c>
      <c r="B343" s="9" t="s">
        <v>112</v>
      </c>
      <c r="C343" s="39">
        <v>9600</v>
      </c>
      <c r="D343" s="29" t="s">
        <v>132</v>
      </c>
      <c r="E343" s="13">
        <f t="shared" ref="E343:F358" si="216">E430+E517</f>
        <v>0</v>
      </c>
      <c r="F343" s="13">
        <f t="shared" si="216"/>
        <v>0</v>
      </c>
      <c r="G343" s="190">
        <f t="shared" si="214"/>
        <v>0</v>
      </c>
      <c r="H343" s="226" t="e">
        <f t="shared" si="213"/>
        <v>#DIV/0!</v>
      </c>
    </row>
    <row r="344" spans="1:8" ht="52.5">
      <c r="A344" s="41" t="s">
        <v>115</v>
      </c>
      <c r="B344" s="42"/>
      <c r="C344" s="10" t="s">
        <v>116</v>
      </c>
      <c r="D344" s="43" t="s">
        <v>133</v>
      </c>
      <c r="E344" s="12">
        <f t="shared" si="216"/>
        <v>0</v>
      </c>
      <c r="F344" s="12">
        <f t="shared" si="216"/>
        <v>0</v>
      </c>
      <c r="G344" s="190">
        <f t="shared" si="214"/>
        <v>0</v>
      </c>
      <c r="H344" s="226" t="e">
        <f t="shared" si="213"/>
        <v>#DIV/0!</v>
      </c>
    </row>
    <row r="345" spans="1:8" ht="21.15" hidden="1" customHeight="1">
      <c r="A345" s="44" t="s">
        <v>134</v>
      </c>
      <c r="B345" s="45"/>
      <c r="C345" s="44" t="s">
        <v>134</v>
      </c>
      <c r="D345" s="46" t="s">
        <v>66</v>
      </c>
      <c r="E345" s="47">
        <f t="shared" si="216"/>
        <v>0</v>
      </c>
      <c r="F345" s="47">
        <f t="shared" si="216"/>
        <v>0</v>
      </c>
      <c r="G345" s="190">
        <f t="shared" si="214"/>
        <v>0</v>
      </c>
      <c r="H345" s="226" t="e">
        <f t="shared" si="213"/>
        <v>#DIV/0!</v>
      </c>
    </row>
    <row r="346" spans="1:8" ht="22.65" hidden="1" customHeight="1">
      <c r="A346" s="49" t="s">
        <v>135</v>
      </c>
      <c r="B346" s="50"/>
      <c r="C346" s="49" t="s">
        <v>135</v>
      </c>
      <c r="D346" s="49" t="s">
        <v>67</v>
      </c>
      <c r="E346" s="51">
        <f t="shared" si="216"/>
        <v>0</v>
      </c>
      <c r="F346" s="51">
        <f t="shared" si="216"/>
        <v>0</v>
      </c>
      <c r="G346" s="190">
        <f t="shared" si="214"/>
        <v>0</v>
      </c>
      <c r="H346" s="226" t="e">
        <f t="shared" si="213"/>
        <v>#DIV/0!</v>
      </c>
    </row>
    <row r="347" spans="1:8" ht="22.65" hidden="1" customHeight="1">
      <c r="A347" s="49" t="s">
        <v>136</v>
      </c>
      <c r="B347" s="50"/>
      <c r="C347" s="49" t="s">
        <v>136</v>
      </c>
      <c r="D347" s="49" t="s">
        <v>68</v>
      </c>
      <c r="E347" s="52">
        <f t="shared" si="216"/>
        <v>0</v>
      </c>
      <c r="F347" s="52">
        <f t="shared" si="216"/>
        <v>0</v>
      </c>
      <c r="G347" s="190">
        <f t="shared" si="214"/>
        <v>0</v>
      </c>
      <c r="H347" s="226" t="e">
        <f t="shared" si="213"/>
        <v>#DIV/0!</v>
      </c>
    </row>
    <row r="348" spans="1:8" ht="22.65" hidden="1" customHeight="1">
      <c r="A348" s="49" t="s">
        <v>137</v>
      </c>
      <c r="B348" s="50"/>
      <c r="C348" s="49" t="s">
        <v>137</v>
      </c>
      <c r="D348" s="49" t="s">
        <v>69</v>
      </c>
      <c r="E348" s="52">
        <f t="shared" si="216"/>
        <v>0</v>
      </c>
      <c r="F348" s="52">
        <f t="shared" si="216"/>
        <v>0</v>
      </c>
      <c r="G348" s="190">
        <f t="shared" si="214"/>
        <v>0</v>
      </c>
      <c r="H348" s="226" t="e">
        <f t="shared" si="213"/>
        <v>#DIV/0!</v>
      </c>
    </row>
    <row r="349" spans="1:8" ht="22.65" hidden="1" customHeight="1">
      <c r="A349" s="49" t="s">
        <v>138</v>
      </c>
      <c r="B349" s="50"/>
      <c r="C349" s="49" t="s">
        <v>138</v>
      </c>
      <c r="D349" s="49" t="s">
        <v>70</v>
      </c>
      <c r="E349" s="51">
        <f t="shared" si="216"/>
        <v>0</v>
      </c>
      <c r="F349" s="51">
        <f t="shared" si="216"/>
        <v>0</v>
      </c>
      <c r="G349" s="190">
        <f t="shared" si="214"/>
        <v>0</v>
      </c>
      <c r="H349" s="226" t="e">
        <f t="shared" si="213"/>
        <v>#DIV/0!</v>
      </c>
    </row>
    <row r="350" spans="1:8" ht="22.65" hidden="1" customHeight="1">
      <c r="A350" s="49" t="s">
        <v>139</v>
      </c>
      <c r="B350" s="50"/>
      <c r="C350" s="49" t="s">
        <v>139</v>
      </c>
      <c r="D350" s="49" t="s">
        <v>71</v>
      </c>
      <c r="E350" s="52">
        <f t="shared" si="216"/>
        <v>0</v>
      </c>
      <c r="F350" s="52">
        <f t="shared" si="216"/>
        <v>0</v>
      </c>
      <c r="G350" s="190">
        <f t="shared" si="214"/>
        <v>0</v>
      </c>
      <c r="H350" s="226" t="e">
        <f t="shared" si="213"/>
        <v>#DIV/0!</v>
      </c>
    </row>
    <row r="351" spans="1:8" ht="22.65" hidden="1" customHeight="1">
      <c r="A351" s="49" t="s">
        <v>140</v>
      </c>
      <c r="B351" s="50"/>
      <c r="C351" s="49" t="s">
        <v>140</v>
      </c>
      <c r="D351" s="49" t="s">
        <v>72</v>
      </c>
      <c r="E351" s="52">
        <f t="shared" si="216"/>
        <v>0</v>
      </c>
      <c r="F351" s="52">
        <f t="shared" si="216"/>
        <v>0</v>
      </c>
      <c r="G351" s="190">
        <f t="shared" si="214"/>
        <v>0</v>
      </c>
      <c r="H351" s="226" t="e">
        <f t="shared" si="213"/>
        <v>#DIV/0!</v>
      </c>
    </row>
    <row r="352" spans="1:8" ht="15" hidden="1" customHeight="1">
      <c r="A352" s="53" t="s">
        <v>141</v>
      </c>
      <c r="B352" s="54"/>
      <c r="C352" s="53" t="s">
        <v>141</v>
      </c>
      <c r="D352" s="55" t="s">
        <v>73</v>
      </c>
      <c r="E352" s="51">
        <f t="shared" si="216"/>
        <v>0</v>
      </c>
      <c r="F352" s="51">
        <f t="shared" si="216"/>
        <v>0</v>
      </c>
      <c r="G352" s="190">
        <f t="shared" si="214"/>
        <v>0</v>
      </c>
      <c r="H352" s="226" t="e">
        <f t="shared" si="213"/>
        <v>#DIV/0!</v>
      </c>
    </row>
    <row r="353" spans="1:8" ht="25.5" hidden="1" customHeight="1">
      <c r="A353" s="53" t="s">
        <v>142</v>
      </c>
      <c r="B353" s="54"/>
      <c r="C353" s="53" t="s">
        <v>142</v>
      </c>
      <c r="D353" s="56" t="s">
        <v>74</v>
      </c>
      <c r="E353" s="52">
        <f t="shared" si="216"/>
        <v>0</v>
      </c>
      <c r="F353" s="52">
        <f t="shared" si="216"/>
        <v>0</v>
      </c>
      <c r="G353" s="190">
        <f t="shared" si="214"/>
        <v>0</v>
      </c>
      <c r="H353" s="226" t="e">
        <f t="shared" si="213"/>
        <v>#DIV/0!</v>
      </c>
    </row>
    <row r="354" spans="1:8" ht="25.5" hidden="1" customHeight="1">
      <c r="A354" s="53" t="s">
        <v>143</v>
      </c>
      <c r="B354" s="54"/>
      <c r="C354" s="53" t="s">
        <v>143</v>
      </c>
      <c r="D354" s="56" t="s">
        <v>75</v>
      </c>
      <c r="E354" s="52">
        <f t="shared" si="216"/>
        <v>0</v>
      </c>
      <c r="F354" s="52">
        <f t="shared" si="216"/>
        <v>0</v>
      </c>
      <c r="G354" s="190">
        <f t="shared" si="214"/>
        <v>0</v>
      </c>
      <c r="H354" s="226" t="e">
        <f t="shared" si="213"/>
        <v>#DIV/0!</v>
      </c>
    </row>
    <row r="355" spans="1:8" ht="38.25" hidden="1" customHeight="1">
      <c r="A355" s="57" t="s">
        <v>77</v>
      </c>
      <c r="B355" s="58"/>
      <c r="C355" s="57" t="s">
        <v>77</v>
      </c>
      <c r="D355" s="59" t="s">
        <v>76</v>
      </c>
      <c r="E355" s="52">
        <f t="shared" si="216"/>
        <v>0</v>
      </c>
      <c r="F355" s="52">
        <f t="shared" si="216"/>
        <v>0</v>
      </c>
      <c r="G355" s="190">
        <f t="shared" si="214"/>
        <v>0</v>
      </c>
      <c r="H355" s="226" t="e">
        <f t="shared" si="213"/>
        <v>#DIV/0!</v>
      </c>
    </row>
    <row r="356" spans="1:8" ht="25.5" hidden="1" customHeight="1">
      <c r="A356" s="53" t="s">
        <v>144</v>
      </c>
      <c r="B356" s="54"/>
      <c r="C356" s="53" t="s">
        <v>144</v>
      </c>
      <c r="D356" s="55" t="s">
        <v>78</v>
      </c>
      <c r="E356" s="52">
        <f t="shared" si="216"/>
        <v>0</v>
      </c>
      <c r="F356" s="52">
        <f t="shared" si="216"/>
        <v>0</v>
      </c>
      <c r="G356" s="190">
        <f t="shared" si="214"/>
        <v>0</v>
      </c>
      <c r="H356" s="226" t="e">
        <f t="shared" si="213"/>
        <v>#DIV/0!</v>
      </c>
    </row>
    <row r="357" spans="1:8" ht="22.65" hidden="1" customHeight="1">
      <c r="A357" s="49" t="s">
        <v>145</v>
      </c>
      <c r="B357" s="50"/>
      <c r="C357" s="49" t="s">
        <v>145</v>
      </c>
      <c r="D357" s="49" t="s">
        <v>79</v>
      </c>
      <c r="E357" s="60">
        <f t="shared" si="216"/>
        <v>0</v>
      </c>
      <c r="F357" s="60">
        <f t="shared" si="216"/>
        <v>0</v>
      </c>
      <c r="G357" s="190">
        <f t="shared" si="214"/>
        <v>0</v>
      </c>
      <c r="H357" s="226" t="e">
        <f t="shared" si="213"/>
        <v>#DIV/0!</v>
      </c>
    </row>
    <row r="358" spans="1:8" ht="25.5" hidden="1" customHeight="1">
      <c r="A358" s="72" t="s">
        <v>81</v>
      </c>
      <c r="B358" s="73"/>
      <c r="C358" s="74" t="s">
        <v>81</v>
      </c>
      <c r="D358" s="75" t="s">
        <v>80</v>
      </c>
      <c r="E358" s="65">
        <f t="shared" si="216"/>
        <v>0</v>
      </c>
      <c r="F358" s="65">
        <f t="shared" si="216"/>
        <v>0</v>
      </c>
      <c r="G358" s="190">
        <f t="shared" si="214"/>
        <v>0</v>
      </c>
      <c r="H358" s="226" t="e">
        <f t="shared" si="213"/>
        <v>#DIV/0!</v>
      </c>
    </row>
    <row r="359" spans="1:8" ht="15" hidden="1" customHeight="1">
      <c r="A359" s="76" t="s">
        <v>152</v>
      </c>
      <c r="B359" s="77"/>
      <c r="C359" s="78" t="s">
        <v>153</v>
      </c>
      <c r="D359" s="79" t="s">
        <v>151</v>
      </c>
      <c r="E359" s="80"/>
      <c r="F359" s="80"/>
      <c r="G359" s="190">
        <f t="shared" si="214"/>
        <v>0</v>
      </c>
      <c r="H359" s="226" t="e">
        <f t="shared" si="213"/>
        <v>#DIV/0!</v>
      </c>
    </row>
    <row r="360" spans="1:8" ht="15" hidden="1" customHeight="1">
      <c r="A360" s="81" t="s">
        <v>1</v>
      </c>
      <c r="B360" s="82"/>
      <c r="C360" s="83" t="s">
        <v>146</v>
      </c>
      <c r="D360" s="84" t="s">
        <v>0</v>
      </c>
      <c r="E360" s="48">
        <f>E361+E362+E364+E383</f>
        <v>0</v>
      </c>
      <c r="F360" s="48">
        <f t="shared" ref="F360" si="217">F361+F362+F364+F383</f>
        <v>0</v>
      </c>
      <c r="G360" s="190">
        <f t="shared" si="214"/>
        <v>0</v>
      </c>
      <c r="H360" s="226" t="e">
        <f t="shared" si="213"/>
        <v>#DIV/0!</v>
      </c>
    </row>
    <row r="361" spans="1:8" ht="15" hidden="1" customHeight="1">
      <c r="A361" s="81" t="s">
        <v>2</v>
      </c>
      <c r="B361" s="82" t="s">
        <v>82</v>
      </c>
      <c r="C361" s="83" t="s">
        <v>83</v>
      </c>
      <c r="D361" s="84" t="s">
        <v>120</v>
      </c>
      <c r="E361" s="52"/>
      <c r="F361" s="52"/>
      <c r="G361" s="190">
        <f t="shared" si="214"/>
        <v>0</v>
      </c>
      <c r="H361" s="226" t="e">
        <f t="shared" si="213"/>
        <v>#DIV/0!</v>
      </c>
    </row>
    <row r="362" spans="1:8" ht="15" hidden="1" customHeight="1">
      <c r="A362" s="81" t="s">
        <v>3</v>
      </c>
      <c r="B362" s="82" t="s">
        <v>84</v>
      </c>
      <c r="C362" s="83" t="s">
        <v>85</v>
      </c>
      <c r="D362" s="84" t="s">
        <v>121</v>
      </c>
      <c r="E362" s="52"/>
      <c r="F362" s="52"/>
      <c r="G362" s="190">
        <f t="shared" si="214"/>
        <v>0</v>
      </c>
      <c r="H362" s="226" t="e">
        <f t="shared" si="213"/>
        <v>#DIV/0!</v>
      </c>
    </row>
    <row r="363" spans="1:8" ht="15" hidden="1" customHeight="1">
      <c r="A363" s="53">
        <v>21210</v>
      </c>
      <c r="B363" s="54" t="s">
        <v>84</v>
      </c>
      <c r="C363" s="85">
        <v>21210</v>
      </c>
      <c r="D363" s="55" t="s">
        <v>4</v>
      </c>
      <c r="E363" s="52">
        <v>0</v>
      </c>
      <c r="F363" s="52">
        <v>0</v>
      </c>
      <c r="G363" s="190">
        <f t="shared" si="214"/>
        <v>0</v>
      </c>
      <c r="H363" s="226" t="e">
        <f t="shared" si="213"/>
        <v>#DIV/0!</v>
      </c>
    </row>
    <row r="364" spans="1:8" ht="21.15" hidden="1" customHeight="1">
      <c r="A364" s="81" t="s">
        <v>6</v>
      </c>
      <c r="B364" s="82" t="s">
        <v>86</v>
      </c>
      <c r="C364" s="83" t="s">
        <v>87</v>
      </c>
      <c r="D364" s="84" t="s">
        <v>5</v>
      </c>
      <c r="E364" s="51">
        <f t="shared" ref="E364:F364" si="218">E365+E372+E377</f>
        <v>0</v>
      </c>
      <c r="F364" s="51">
        <f t="shared" si="218"/>
        <v>0</v>
      </c>
      <c r="G364" s="190">
        <f t="shared" si="214"/>
        <v>0</v>
      </c>
      <c r="H364" s="226" t="e">
        <f t="shared" si="213"/>
        <v>#DIV/0!</v>
      </c>
    </row>
    <row r="365" spans="1:8" ht="15" hidden="1" customHeight="1">
      <c r="A365" s="81" t="s">
        <v>88</v>
      </c>
      <c r="B365" s="54" t="s">
        <v>86</v>
      </c>
      <c r="C365" s="84">
        <v>18000</v>
      </c>
      <c r="D365" s="84" t="s">
        <v>7</v>
      </c>
      <c r="E365" s="66">
        <f t="shared" ref="E365:F365" si="219">E366+E371</f>
        <v>0</v>
      </c>
      <c r="F365" s="66">
        <f t="shared" si="219"/>
        <v>0</v>
      </c>
      <c r="G365" s="190">
        <f t="shared" si="214"/>
        <v>0</v>
      </c>
      <c r="H365" s="226" t="e">
        <f t="shared" si="213"/>
        <v>#DIV/0!</v>
      </c>
    </row>
    <row r="366" spans="1:8" ht="15" hidden="1" customHeight="1">
      <c r="A366" s="54">
        <v>18100</v>
      </c>
      <c r="B366" s="54" t="s">
        <v>86</v>
      </c>
      <c r="C366" s="86">
        <v>18100</v>
      </c>
      <c r="D366" s="55" t="s">
        <v>8</v>
      </c>
      <c r="E366" s="66">
        <f t="shared" ref="E366:F366" si="220">E367</f>
        <v>0</v>
      </c>
      <c r="F366" s="66">
        <f t="shared" si="220"/>
        <v>0</v>
      </c>
      <c r="G366" s="190">
        <f t="shared" si="214"/>
        <v>0</v>
      </c>
      <c r="H366" s="226" t="e">
        <f t="shared" si="213"/>
        <v>#DIV/0!</v>
      </c>
    </row>
    <row r="367" spans="1:8" ht="25.5" hidden="1" customHeight="1">
      <c r="A367" s="50" t="s">
        <v>89</v>
      </c>
      <c r="B367" s="50" t="s">
        <v>86</v>
      </c>
      <c r="C367" s="87">
        <v>18130</v>
      </c>
      <c r="D367" s="49" t="s">
        <v>9</v>
      </c>
      <c r="E367" s="66">
        <f t="shared" ref="E367:F367" si="221">E368+E369+E370</f>
        <v>0</v>
      </c>
      <c r="F367" s="66">
        <f t="shared" si="221"/>
        <v>0</v>
      </c>
      <c r="G367" s="190">
        <f t="shared" si="214"/>
        <v>0</v>
      </c>
      <c r="H367" s="226" t="e">
        <f t="shared" si="213"/>
        <v>#DIV/0!</v>
      </c>
    </row>
    <row r="368" spans="1:8" ht="25.5" hidden="1" customHeight="1">
      <c r="A368" s="88">
        <v>18131</v>
      </c>
      <c r="B368" s="50" t="s">
        <v>86</v>
      </c>
      <c r="C368" s="88">
        <v>18131</v>
      </c>
      <c r="D368" s="49" t="s">
        <v>10</v>
      </c>
      <c r="E368" s="52"/>
      <c r="F368" s="52"/>
      <c r="G368" s="190">
        <f t="shared" si="214"/>
        <v>0</v>
      </c>
      <c r="H368" s="226" t="e">
        <f t="shared" si="213"/>
        <v>#DIV/0!</v>
      </c>
    </row>
    <row r="369" spans="1:8" ht="25.5" hidden="1" customHeight="1">
      <c r="A369" s="88">
        <v>18132</v>
      </c>
      <c r="B369" s="50" t="s">
        <v>86</v>
      </c>
      <c r="C369" s="88">
        <v>18132</v>
      </c>
      <c r="D369" s="49" t="s">
        <v>11</v>
      </c>
      <c r="E369" s="52"/>
      <c r="F369" s="52"/>
      <c r="G369" s="190">
        <f t="shared" si="214"/>
        <v>0</v>
      </c>
      <c r="H369" s="226" t="e">
        <f t="shared" si="213"/>
        <v>#DIV/0!</v>
      </c>
    </row>
    <row r="370" spans="1:8" ht="25.5" hidden="1" customHeight="1">
      <c r="A370" s="88">
        <v>18139</v>
      </c>
      <c r="B370" s="50" t="s">
        <v>86</v>
      </c>
      <c r="C370" s="88">
        <v>18139</v>
      </c>
      <c r="D370" s="49" t="s">
        <v>12</v>
      </c>
      <c r="E370" s="52">
        <v>0</v>
      </c>
      <c r="F370" s="52">
        <v>0</v>
      </c>
      <c r="G370" s="190">
        <f t="shared" si="214"/>
        <v>0</v>
      </c>
      <c r="H370" s="226" t="e">
        <f t="shared" si="213"/>
        <v>#DIV/0!</v>
      </c>
    </row>
    <row r="371" spans="1:8" ht="25.5" hidden="1" customHeight="1">
      <c r="A371" s="89">
        <v>18400</v>
      </c>
      <c r="B371" s="89" t="s">
        <v>86</v>
      </c>
      <c r="C371" s="89">
        <v>18400</v>
      </c>
      <c r="D371" s="90" t="s">
        <v>13</v>
      </c>
      <c r="E371" s="66">
        <v>0</v>
      </c>
      <c r="F371" s="66">
        <v>0</v>
      </c>
      <c r="G371" s="190">
        <f t="shared" si="214"/>
        <v>0</v>
      </c>
      <c r="H371" s="226" t="e">
        <f t="shared" si="213"/>
        <v>#DIV/0!</v>
      </c>
    </row>
    <row r="372" spans="1:8" ht="15" hidden="1" customHeight="1">
      <c r="A372" s="91" t="s">
        <v>90</v>
      </c>
      <c r="B372" s="50" t="s">
        <v>86</v>
      </c>
      <c r="C372" s="91">
        <v>19000</v>
      </c>
      <c r="D372" s="92" t="s">
        <v>14</v>
      </c>
      <c r="E372" s="66">
        <v>0</v>
      </c>
      <c r="F372" s="66">
        <v>0</v>
      </c>
      <c r="G372" s="190">
        <f t="shared" si="214"/>
        <v>0</v>
      </c>
      <c r="H372" s="226" t="e">
        <f t="shared" si="213"/>
        <v>#DIV/0!</v>
      </c>
    </row>
    <row r="373" spans="1:8" ht="15" hidden="1" customHeight="1">
      <c r="A373" s="93">
        <v>19500</v>
      </c>
      <c r="B373" s="50" t="s">
        <v>86</v>
      </c>
      <c r="C373" s="93">
        <v>19500</v>
      </c>
      <c r="D373" s="49" t="s">
        <v>15</v>
      </c>
      <c r="E373" s="66">
        <v>0</v>
      </c>
      <c r="F373" s="66">
        <v>0</v>
      </c>
      <c r="G373" s="190">
        <f t="shared" si="214"/>
        <v>0</v>
      </c>
      <c r="H373" s="226" t="e">
        <f t="shared" si="213"/>
        <v>#DIV/0!</v>
      </c>
    </row>
    <row r="374" spans="1:8" ht="25.5" hidden="1" customHeight="1">
      <c r="A374" s="94">
        <v>19550</v>
      </c>
      <c r="B374" s="50" t="s">
        <v>86</v>
      </c>
      <c r="C374" s="94">
        <v>19550</v>
      </c>
      <c r="D374" s="49" t="s">
        <v>16</v>
      </c>
      <c r="E374" s="52">
        <v>0</v>
      </c>
      <c r="F374" s="52">
        <v>0</v>
      </c>
      <c r="G374" s="190">
        <f t="shared" si="214"/>
        <v>0</v>
      </c>
      <c r="H374" s="226" t="e">
        <f t="shared" si="213"/>
        <v>#DIV/0!</v>
      </c>
    </row>
    <row r="375" spans="1:8" ht="38.25" hidden="1" customHeight="1">
      <c r="A375" s="94">
        <v>19560</v>
      </c>
      <c r="B375" s="50" t="s">
        <v>86</v>
      </c>
      <c r="C375" s="94">
        <v>19560</v>
      </c>
      <c r="D375" s="49" t="s">
        <v>17</v>
      </c>
      <c r="E375" s="52">
        <v>0</v>
      </c>
      <c r="F375" s="52">
        <v>0</v>
      </c>
      <c r="G375" s="190">
        <f t="shared" si="214"/>
        <v>0</v>
      </c>
      <c r="H375" s="226" t="e">
        <f t="shared" si="213"/>
        <v>#DIV/0!</v>
      </c>
    </row>
    <row r="376" spans="1:8" ht="51" hidden="1" customHeight="1">
      <c r="A376" s="94">
        <v>19570</v>
      </c>
      <c r="B376" s="50" t="s">
        <v>86</v>
      </c>
      <c r="C376" s="94">
        <v>19570</v>
      </c>
      <c r="D376" s="49" t="s">
        <v>18</v>
      </c>
      <c r="E376" s="52">
        <v>0</v>
      </c>
      <c r="F376" s="52">
        <v>0</v>
      </c>
      <c r="G376" s="190">
        <f t="shared" si="214"/>
        <v>0</v>
      </c>
      <c r="H376" s="226" t="e">
        <f t="shared" si="213"/>
        <v>#DIV/0!</v>
      </c>
    </row>
    <row r="377" spans="1:8" ht="25.5" hidden="1" customHeight="1">
      <c r="A377" s="95" t="s">
        <v>91</v>
      </c>
      <c r="B377" s="50" t="s">
        <v>92</v>
      </c>
      <c r="C377" s="84">
        <v>17000</v>
      </c>
      <c r="D377" s="95" t="s">
        <v>19</v>
      </c>
      <c r="E377" s="66">
        <v>0</v>
      </c>
      <c r="F377" s="66">
        <v>0</v>
      </c>
      <c r="G377" s="190">
        <f t="shared" si="214"/>
        <v>0</v>
      </c>
      <c r="H377" s="226" t="e">
        <f t="shared" si="213"/>
        <v>#DIV/0!</v>
      </c>
    </row>
    <row r="378" spans="1:8" ht="38.25" hidden="1" customHeight="1">
      <c r="A378" s="96">
        <v>17100</v>
      </c>
      <c r="B378" s="96" t="s">
        <v>86</v>
      </c>
      <c r="C378" s="96">
        <v>17100</v>
      </c>
      <c r="D378" s="97" t="s">
        <v>20</v>
      </c>
      <c r="E378" s="66">
        <f t="shared" ref="E378:F378" si="222">E379+E380+E381+E382</f>
        <v>0</v>
      </c>
      <c r="F378" s="66">
        <f t="shared" si="222"/>
        <v>0</v>
      </c>
      <c r="G378" s="190">
        <f t="shared" si="214"/>
        <v>0</v>
      </c>
      <c r="H378" s="226" t="e">
        <f t="shared" si="213"/>
        <v>#DIV/0!</v>
      </c>
    </row>
    <row r="379" spans="1:8" ht="51" hidden="1" customHeight="1">
      <c r="A379" s="98">
        <v>17110</v>
      </c>
      <c r="B379" s="96" t="s">
        <v>86</v>
      </c>
      <c r="C379" s="98">
        <v>17110</v>
      </c>
      <c r="D379" s="97" t="s">
        <v>21</v>
      </c>
      <c r="E379" s="52">
        <v>0</v>
      </c>
      <c r="F379" s="52">
        <v>0</v>
      </c>
      <c r="G379" s="190">
        <f t="shared" si="214"/>
        <v>0</v>
      </c>
      <c r="H379" s="226" t="e">
        <f t="shared" si="213"/>
        <v>#DIV/0!</v>
      </c>
    </row>
    <row r="380" spans="1:8" ht="51" hidden="1" customHeight="1">
      <c r="A380" s="98">
        <v>17120</v>
      </c>
      <c r="B380" s="96" t="s">
        <v>86</v>
      </c>
      <c r="C380" s="98">
        <v>17120</v>
      </c>
      <c r="D380" s="97" t="s">
        <v>22</v>
      </c>
      <c r="E380" s="52">
        <v>0</v>
      </c>
      <c r="F380" s="52">
        <v>0</v>
      </c>
      <c r="G380" s="190">
        <f t="shared" si="214"/>
        <v>0</v>
      </c>
      <c r="H380" s="226" t="e">
        <f t="shared" si="213"/>
        <v>#DIV/0!</v>
      </c>
    </row>
    <row r="381" spans="1:8" ht="89.4" hidden="1" customHeight="1">
      <c r="A381" s="98">
        <v>17130</v>
      </c>
      <c r="B381" s="96" t="s">
        <v>86</v>
      </c>
      <c r="C381" s="98">
        <v>17130</v>
      </c>
      <c r="D381" s="97" t="s">
        <v>122</v>
      </c>
      <c r="E381" s="52">
        <v>0</v>
      </c>
      <c r="F381" s="52">
        <v>0</v>
      </c>
      <c r="G381" s="190">
        <f t="shared" si="214"/>
        <v>0</v>
      </c>
      <c r="H381" s="226" t="e">
        <f t="shared" si="213"/>
        <v>#DIV/0!</v>
      </c>
    </row>
    <row r="382" spans="1:8" ht="89.4" hidden="1" customHeight="1">
      <c r="A382" s="98">
        <v>17140</v>
      </c>
      <c r="B382" s="96" t="s">
        <v>86</v>
      </c>
      <c r="C382" s="98">
        <v>17140</v>
      </c>
      <c r="D382" s="97" t="s">
        <v>123</v>
      </c>
      <c r="E382" s="52">
        <v>0</v>
      </c>
      <c r="F382" s="52">
        <v>0</v>
      </c>
      <c r="G382" s="190">
        <f t="shared" si="214"/>
        <v>0</v>
      </c>
      <c r="H382" s="226" t="e">
        <f t="shared" si="213"/>
        <v>#DIV/0!</v>
      </c>
    </row>
    <row r="383" spans="1:8" ht="15" hidden="1" customHeight="1">
      <c r="A383" s="81" t="s">
        <v>24</v>
      </c>
      <c r="B383" s="82" t="s">
        <v>93</v>
      </c>
      <c r="C383" s="99">
        <v>21700</v>
      </c>
      <c r="D383" s="84" t="s">
        <v>23</v>
      </c>
      <c r="E383" s="51">
        <f t="shared" ref="E383:F383" si="223">E384+E385</f>
        <v>0</v>
      </c>
      <c r="F383" s="51">
        <f t="shared" si="223"/>
        <v>0</v>
      </c>
      <c r="G383" s="190">
        <f t="shared" si="214"/>
        <v>0</v>
      </c>
      <c r="H383" s="226" t="e">
        <f t="shared" si="213"/>
        <v>#DIV/0!</v>
      </c>
    </row>
    <row r="384" spans="1:8" ht="15" hidden="1" customHeight="1">
      <c r="A384" s="53"/>
      <c r="B384" s="54"/>
      <c r="C384" s="100"/>
      <c r="D384" s="55"/>
      <c r="E384" s="52"/>
      <c r="F384" s="52"/>
      <c r="G384" s="190">
        <f t="shared" si="214"/>
        <v>0</v>
      </c>
      <c r="H384" s="226" t="e">
        <f t="shared" si="213"/>
        <v>#DIV/0!</v>
      </c>
    </row>
    <row r="385" spans="1:8" ht="25.5" hidden="1" customHeight="1">
      <c r="A385" s="53">
        <v>21720</v>
      </c>
      <c r="B385" s="54" t="s">
        <v>93</v>
      </c>
      <c r="C385" s="100">
        <v>21720</v>
      </c>
      <c r="D385" s="55" t="s">
        <v>26</v>
      </c>
      <c r="E385" s="52"/>
      <c r="F385" s="52"/>
      <c r="G385" s="190">
        <f t="shared" si="214"/>
        <v>0</v>
      </c>
      <c r="H385" s="226" t="e">
        <f t="shared" si="213"/>
        <v>#DIV/0!</v>
      </c>
    </row>
    <row r="386" spans="1:8" ht="15" hidden="1" customHeight="1">
      <c r="A386" s="81" t="s">
        <v>27</v>
      </c>
      <c r="B386" s="82"/>
      <c r="C386" s="83" t="s">
        <v>94</v>
      </c>
      <c r="D386" s="84" t="s">
        <v>124</v>
      </c>
      <c r="E386" s="51">
        <f>E387+E414</f>
        <v>0</v>
      </c>
      <c r="F386" s="51">
        <f t="shared" ref="F386" si="224">F387+F414</f>
        <v>0</v>
      </c>
      <c r="G386" s="190">
        <f t="shared" si="214"/>
        <v>0</v>
      </c>
      <c r="H386" s="226" t="e">
        <f t="shared" si="213"/>
        <v>#DIV/0!</v>
      </c>
    </row>
    <row r="387" spans="1:8" ht="21.15" hidden="1" customHeight="1">
      <c r="A387" s="81" t="s">
        <v>29</v>
      </c>
      <c r="B387" s="82" t="s">
        <v>95</v>
      </c>
      <c r="C387" s="83" t="s">
        <v>96</v>
      </c>
      <c r="D387" s="84" t="s">
        <v>28</v>
      </c>
      <c r="E387" s="66">
        <f t="shared" ref="E387:F387" si="225">E388-E392+E393+E396+E399</f>
        <v>0</v>
      </c>
      <c r="F387" s="66">
        <f t="shared" si="225"/>
        <v>0</v>
      </c>
      <c r="G387" s="190">
        <f t="shared" si="214"/>
        <v>0</v>
      </c>
      <c r="H387" s="226" t="e">
        <f t="shared" si="213"/>
        <v>#DIV/0!</v>
      </c>
    </row>
    <row r="388" spans="1:8" ht="15" hidden="1" customHeight="1">
      <c r="A388" s="81" t="s">
        <v>31</v>
      </c>
      <c r="B388" s="82" t="s">
        <v>97</v>
      </c>
      <c r="C388" s="83" t="s">
        <v>98</v>
      </c>
      <c r="D388" s="84" t="s">
        <v>30</v>
      </c>
      <c r="E388" s="66">
        <f t="shared" ref="E388:F388" si="226">E389+E391</f>
        <v>0</v>
      </c>
      <c r="F388" s="66">
        <f t="shared" si="226"/>
        <v>0</v>
      </c>
      <c r="G388" s="190">
        <f t="shared" si="214"/>
        <v>0</v>
      </c>
      <c r="H388" s="226" t="e">
        <f t="shared" si="213"/>
        <v>#DIV/0!</v>
      </c>
    </row>
    <row r="389" spans="1:8" ht="15" hidden="1" customHeight="1">
      <c r="A389" s="101">
        <v>1000</v>
      </c>
      <c r="B389" s="54" t="s">
        <v>97</v>
      </c>
      <c r="C389" s="55">
        <v>1000</v>
      </c>
      <c r="D389" s="55" t="s">
        <v>125</v>
      </c>
      <c r="E389" s="52"/>
      <c r="F389" s="52"/>
      <c r="G389" s="190">
        <f t="shared" si="214"/>
        <v>0</v>
      </c>
      <c r="H389" s="226" t="e">
        <f t="shared" si="213"/>
        <v>#DIV/0!</v>
      </c>
    </row>
    <row r="390" spans="1:8" ht="15" hidden="1" customHeight="1">
      <c r="A390" s="101">
        <v>1100</v>
      </c>
      <c r="B390" s="54" t="s">
        <v>97</v>
      </c>
      <c r="C390" s="55">
        <v>1100</v>
      </c>
      <c r="D390" s="55" t="s">
        <v>32</v>
      </c>
      <c r="E390" s="52"/>
      <c r="F390" s="52"/>
      <c r="G390" s="190">
        <f t="shared" si="214"/>
        <v>0</v>
      </c>
      <c r="H390" s="226" t="e">
        <f t="shared" si="213"/>
        <v>#DIV/0!</v>
      </c>
    </row>
    <row r="391" spans="1:8" ht="15" hidden="1" customHeight="1">
      <c r="A391" s="101">
        <v>2000</v>
      </c>
      <c r="B391" s="54" t="s">
        <v>97</v>
      </c>
      <c r="C391" s="55">
        <v>2000</v>
      </c>
      <c r="D391" s="55" t="s">
        <v>33</v>
      </c>
      <c r="E391" s="52"/>
      <c r="F391" s="52"/>
      <c r="G391" s="190">
        <f t="shared" si="214"/>
        <v>0</v>
      </c>
      <c r="H391" s="226" t="e">
        <f t="shared" ref="H391:H454" si="227">G391/E391*100</f>
        <v>#DIV/0!</v>
      </c>
    </row>
    <row r="392" spans="1:8" ht="15" hidden="1" customHeight="1">
      <c r="A392" s="102" t="s">
        <v>35</v>
      </c>
      <c r="B392" s="82" t="s">
        <v>99</v>
      </c>
      <c r="C392" s="84">
        <v>4000</v>
      </c>
      <c r="D392" s="84" t="s">
        <v>34</v>
      </c>
      <c r="E392" s="52">
        <v>0</v>
      </c>
      <c r="F392" s="52">
        <v>0</v>
      </c>
      <c r="G392" s="190">
        <f t="shared" ref="G392:G455" si="228">F392-E392</f>
        <v>0</v>
      </c>
      <c r="H392" s="226" t="e">
        <f t="shared" si="227"/>
        <v>#DIV/0!</v>
      </c>
    </row>
    <row r="393" spans="1:8" ht="15" hidden="1" customHeight="1">
      <c r="A393" s="102" t="s">
        <v>37</v>
      </c>
      <c r="B393" s="82" t="s">
        <v>100</v>
      </c>
      <c r="C393" s="84" t="s">
        <v>101</v>
      </c>
      <c r="D393" s="84" t="s">
        <v>36</v>
      </c>
      <c r="E393" s="66">
        <f t="shared" ref="E393:F393" si="229">E394+E395</f>
        <v>0</v>
      </c>
      <c r="F393" s="66">
        <f t="shared" si="229"/>
        <v>0</v>
      </c>
      <c r="G393" s="190">
        <f t="shared" si="228"/>
        <v>0</v>
      </c>
      <c r="H393" s="226" t="e">
        <f t="shared" si="227"/>
        <v>#DIV/0!</v>
      </c>
    </row>
    <row r="394" spans="1:8" ht="15" hidden="1" customHeight="1">
      <c r="A394" s="101">
        <v>3000</v>
      </c>
      <c r="B394" s="86" t="s">
        <v>100</v>
      </c>
      <c r="C394" s="55">
        <v>3000</v>
      </c>
      <c r="D394" s="55" t="s">
        <v>38</v>
      </c>
      <c r="E394" s="52"/>
      <c r="F394" s="52"/>
      <c r="G394" s="190">
        <f t="shared" si="228"/>
        <v>0</v>
      </c>
      <c r="H394" s="226" t="e">
        <f t="shared" si="227"/>
        <v>#DIV/0!</v>
      </c>
    </row>
    <row r="395" spans="1:8" ht="15" hidden="1" customHeight="1">
      <c r="A395" s="101">
        <v>6000</v>
      </c>
      <c r="B395" s="54" t="s">
        <v>100</v>
      </c>
      <c r="C395" s="55">
        <v>6000</v>
      </c>
      <c r="D395" s="55" t="s">
        <v>39</v>
      </c>
      <c r="E395" s="52"/>
      <c r="F395" s="52"/>
      <c r="G395" s="190">
        <f t="shared" si="228"/>
        <v>0</v>
      </c>
      <c r="H395" s="226" t="e">
        <f t="shared" si="227"/>
        <v>#DIV/0!</v>
      </c>
    </row>
    <row r="396" spans="1:8" ht="25.5" hidden="1" customHeight="1">
      <c r="A396" s="102" t="s">
        <v>40</v>
      </c>
      <c r="B396" s="82" t="s">
        <v>102</v>
      </c>
      <c r="C396" s="84" t="s">
        <v>103</v>
      </c>
      <c r="D396" s="84" t="s">
        <v>126</v>
      </c>
      <c r="E396" s="66">
        <f t="shared" ref="E396:F396" si="230">E397+E398</f>
        <v>0</v>
      </c>
      <c r="F396" s="66">
        <f t="shared" si="230"/>
        <v>0</v>
      </c>
      <c r="G396" s="190">
        <f t="shared" si="228"/>
        <v>0</v>
      </c>
      <c r="H396" s="226" t="e">
        <f t="shared" si="227"/>
        <v>#DIV/0!</v>
      </c>
    </row>
    <row r="397" spans="1:8" ht="15" hidden="1" customHeight="1">
      <c r="A397" s="101">
        <v>7600</v>
      </c>
      <c r="B397" s="54" t="s">
        <v>102</v>
      </c>
      <c r="C397" s="55">
        <v>7600</v>
      </c>
      <c r="D397" s="49" t="s">
        <v>41</v>
      </c>
      <c r="E397" s="52">
        <v>0</v>
      </c>
      <c r="F397" s="52">
        <v>0</v>
      </c>
      <c r="G397" s="190">
        <f t="shared" si="228"/>
        <v>0</v>
      </c>
      <c r="H397" s="226" t="e">
        <f t="shared" si="227"/>
        <v>#DIV/0!</v>
      </c>
    </row>
    <row r="398" spans="1:8" ht="15" hidden="1" customHeight="1">
      <c r="A398" s="101">
        <v>7700</v>
      </c>
      <c r="B398" s="54" t="s">
        <v>102</v>
      </c>
      <c r="C398" s="55">
        <v>7700</v>
      </c>
      <c r="D398" s="49" t="s">
        <v>42</v>
      </c>
      <c r="E398" s="52"/>
      <c r="F398" s="52"/>
      <c r="G398" s="190">
        <f t="shared" si="228"/>
        <v>0</v>
      </c>
      <c r="H398" s="226" t="e">
        <f t="shared" si="227"/>
        <v>#DIV/0!</v>
      </c>
    </row>
    <row r="399" spans="1:8" ht="21.15" hidden="1" customHeight="1">
      <c r="A399" s="102" t="s">
        <v>44</v>
      </c>
      <c r="B399" s="82" t="s">
        <v>104</v>
      </c>
      <c r="C399" s="84" t="s">
        <v>105</v>
      </c>
      <c r="D399" s="84" t="s">
        <v>43</v>
      </c>
      <c r="E399" s="66">
        <f>E400+E406+E410+E413</f>
        <v>0</v>
      </c>
      <c r="F399" s="66">
        <f t="shared" ref="F399" si="231">F400+F406+F410+F413</f>
        <v>0</v>
      </c>
      <c r="G399" s="190">
        <f t="shared" si="228"/>
        <v>0</v>
      </c>
      <c r="H399" s="226" t="e">
        <f t="shared" si="227"/>
        <v>#DIV/0!</v>
      </c>
    </row>
    <row r="400" spans="1:8" ht="15" hidden="1" customHeight="1">
      <c r="A400" s="102">
        <v>7100</v>
      </c>
      <c r="B400" s="54" t="s">
        <v>104</v>
      </c>
      <c r="C400" s="99">
        <v>7100</v>
      </c>
      <c r="D400" s="95" t="s">
        <v>228</v>
      </c>
      <c r="E400" s="66">
        <f>E401+E402</f>
        <v>0</v>
      </c>
      <c r="F400" s="66">
        <f t="shared" ref="F400" si="232">F401+F402</f>
        <v>0</v>
      </c>
      <c r="G400" s="190">
        <f t="shared" si="228"/>
        <v>0</v>
      </c>
      <c r="H400" s="226" t="e">
        <f t="shared" si="227"/>
        <v>#DIV/0!</v>
      </c>
    </row>
    <row r="401" spans="1:8" ht="15" hidden="1" customHeight="1">
      <c r="A401" s="50"/>
      <c r="B401" s="54"/>
      <c r="C401" s="87"/>
      <c r="D401" s="49"/>
      <c r="E401" s="103"/>
      <c r="F401" s="103"/>
      <c r="G401" s="190">
        <f t="shared" si="228"/>
        <v>0</v>
      </c>
      <c r="H401" s="226" t="e">
        <f t="shared" si="227"/>
        <v>#DIV/0!</v>
      </c>
    </row>
    <row r="402" spans="1:8" ht="25.5" hidden="1" customHeight="1">
      <c r="A402" s="50">
        <v>7130</v>
      </c>
      <c r="B402" s="54" t="s">
        <v>104</v>
      </c>
      <c r="C402" s="87">
        <v>7130</v>
      </c>
      <c r="D402" s="49" t="s">
        <v>229</v>
      </c>
      <c r="E402" s="66">
        <f t="shared" ref="E402:F402" si="233">E403+E404+E405</f>
        <v>0</v>
      </c>
      <c r="F402" s="66">
        <f t="shared" si="233"/>
        <v>0</v>
      </c>
      <c r="G402" s="190">
        <f t="shared" si="228"/>
        <v>0</v>
      </c>
      <c r="H402" s="226" t="e">
        <f t="shared" si="227"/>
        <v>#DIV/0!</v>
      </c>
    </row>
    <row r="403" spans="1:8" ht="38.25" hidden="1" customHeight="1">
      <c r="A403" s="87">
        <v>7131</v>
      </c>
      <c r="B403" s="54" t="s">
        <v>104</v>
      </c>
      <c r="C403" s="87">
        <v>7131</v>
      </c>
      <c r="D403" s="49" t="s">
        <v>230</v>
      </c>
      <c r="E403" s="52">
        <v>0</v>
      </c>
      <c r="F403" s="52">
        <v>0</v>
      </c>
      <c r="G403" s="190">
        <f t="shared" si="228"/>
        <v>0</v>
      </c>
      <c r="H403" s="226" t="e">
        <f t="shared" si="227"/>
        <v>#DIV/0!</v>
      </c>
    </row>
    <row r="404" spans="1:8" ht="38.25" hidden="1" customHeight="1">
      <c r="A404" s="87">
        <v>7132</v>
      </c>
      <c r="B404" s="54" t="s">
        <v>104</v>
      </c>
      <c r="C404" s="87">
        <v>7132</v>
      </c>
      <c r="D404" s="49" t="s">
        <v>46</v>
      </c>
      <c r="E404" s="52">
        <v>0</v>
      </c>
      <c r="F404" s="52">
        <v>0</v>
      </c>
      <c r="G404" s="190">
        <f t="shared" si="228"/>
        <v>0</v>
      </c>
      <c r="H404" s="226" t="e">
        <f t="shared" si="227"/>
        <v>#DIV/0!</v>
      </c>
    </row>
    <row r="405" spans="1:8" ht="25.5" hidden="1" customHeight="1">
      <c r="A405" s="87">
        <v>7139</v>
      </c>
      <c r="B405" s="54" t="s">
        <v>104</v>
      </c>
      <c r="C405" s="87">
        <v>7139</v>
      </c>
      <c r="D405" s="49" t="s">
        <v>47</v>
      </c>
      <c r="E405" s="52">
        <v>0</v>
      </c>
      <c r="F405" s="52">
        <v>0</v>
      </c>
      <c r="G405" s="190">
        <f t="shared" si="228"/>
        <v>0</v>
      </c>
      <c r="H405" s="226" t="e">
        <f t="shared" si="227"/>
        <v>#DIV/0!</v>
      </c>
    </row>
    <row r="406" spans="1:8" ht="25.5" hidden="1" customHeight="1">
      <c r="A406" s="102">
        <v>7300</v>
      </c>
      <c r="B406" s="54" t="s">
        <v>104</v>
      </c>
      <c r="C406" s="99">
        <v>7300</v>
      </c>
      <c r="D406" s="95" t="s">
        <v>231</v>
      </c>
      <c r="E406" s="66">
        <f t="shared" ref="E406:F406" si="234">E407+E408+E409</f>
        <v>0</v>
      </c>
      <c r="F406" s="66">
        <f t="shared" si="234"/>
        <v>0</v>
      </c>
      <c r="G406" s="190">
        <f t="shared" si="228"/>
        <v>0</v>
      </c>
      <c r="H406" s="226" t="e">
        <f t="shared" si="227"/>
        <v>#DIV/0!</v>
      </c>
    </row>
    <row r="407" spans="1:8" ht="25.5" hidden="1" customHeight="1">
      <c r="A407" s="50" t="s">
        <v>107</v>
      </c>
      <c r="B407" s="50" t="s">
        <v>104</v>
      </c>
      <c r="C407" s="87" t="s">
        <v>107</v>
      </c>
      <c r="D407" s="49" t="s">
        <v>48</v>
      </c>
      <c r="E407" s="52"/>
      <c r="F407" s="52"/>
      <c r="G407" s="190">
        <f t="shared" si="228"/>
        <v>0</v>
      </c>
      <c r="H407" s="226" t="e">
        <f t="shared" si="227"/>
        <v>#DIV/0!</v>
      </c>
    </row>
    <row r="408" spans="1:8" ht="38.25" hidden="1" customHeight="1">
      <c r="A408" s="50" t="s">
        <v>108</v>
      </c>
      <c r="B408" s="50" t="s">
        <v>104</v>
      </c>
      <c r="C408" s="87" t="s">
        <v>108</v>
      </c>
      <c r="D408" s="49" t="s">
        <v>49</v>
      </c>
      <c r="E408" s="52"/>
      <c r="F408" s="52"/>
      <c r="G408" s="190">
        <f t="shared" si="228"/>
        <v>0</v>
      </c>
      <c r="H408" s="226" t="e">
        <f t="shared" si="227"/>
        <v>#DIV/0!</v>
      </c>
    </row>
    <row r="409" spans="1:8" ht="38.25" hidden="1" customHeight="1">
      <c r="A409" s="50">
        <v>7350</v>
      </c>
      <c r="B409" s="50" t="s">
        <v>104</v>
      </c>
      <c r="C409" s="87">
        <v>7350</v>
      </c>
      <c r="D409" s="49" t="s">
        <v>232</v>
      </c>
      <c r="E409" s="52">
        <v>0</v>
      </c>
      <c r="F409" s="52">
        <v>0</v>
      </c>
      <c r="G409" s="190">
        <f t="shared" si="228"/>
        <v>0</v>
      </c>
      <c r="H409" s="226" t="e">
        <f t="shared" si="227"/>
        <v>#DIV/0!</v>
      </c>
    </row>
    <row r="410" spans="1:8" ht="25.5" hidden="1" customHeight="1">
      <c r="A410" s="102">
        <v>7400</v>
      </c>
      <c r="B410" s="54" t="s">
        <v>104</v>
      </c>
      <c r="C410" s="99">
        <v>7400</v>
      </c>
      <c r="D410" s="95" t="s">
        <v>50</v>
      </c>
      <c r="E410" s="66">
        <f t="shared" ref="E410:F410" si="235">E411+E412</f>
        <v>0</v>
      </c>
      <c r="F410" s="66">
        <f t="shared" si="235"/>
        <v>0</v>
      </c>
      <c r="G410" s="190">
        <f t="shared" si="228"/>
        <v>0</v>
      </c>
      <c r="H410" s="226" t="e">
        <f t="shared" si="227"/>
        <v>#DIV/0!</v>
      </c>
    </row>
    <row r="411" spans="1:8" ht="25.5" hidden="1" customHeight="1">
      <c r="A411" s="50">
        <v>7460</v>
      </c>
      <c r="B411" s="50" t="s">
        <v>104</v>
      </c>
      <c r="C411" s="87">
        <v>7460</v>
      </c>
      <c r="D411" s="49" t="s">
        <v>51</v>
      </c>
      <c r="E411" s="52">
        <v>0</v>
      </c>
      <c r="F411" s="52">
        <v>0</v>
      </c>
      <c r="G411" s="190">
        <f t="shared" si="228"/>
        <v>0</v>
      </c>
      <c r="H411" s="226" t="e">
        <f t="shared" si="227"/>
        <v>#DIV/0!</v>
      </c>
    </row>
    <row r="412" spans="1:8" ht="38.25" hidden="1" customHeight="1">
      <c r="A412" s="50">
        <v>7470</v>
      </c>
      <c r="B412" s="104" t="s">
        <v>104</v>
      </c>
      <c r="C412" s="87">
        <v>7470</v>
      </c>
      <c r="D412" s="49" t="s">
        <v>127</v>
      </c>
      <c r="E412" s="52">
        <v>0</v>
      </c>
      <c r="F412" s="52">
        <v>0</v>
      </c>
      <c r="G412" s="190">
        <f t="shared" si="228"/>
        <v>0</v>
      </c>
      <c r="H412" s="226" t="e">
        <f t="shared" si="227"/>
        <v>#DIV/0!</v>
      </c>
    </row>
    <row r="413" spans="1:8" ht="25.5" hidden="1" customHeight="1">
      <c r="A413" s="102">
        <v>7500</v>
      </c>
      <c r="B413" s="54" t="s">
        <v>104</v>
      </c>
      <c r="C413" s="99">
        <v>7500</v>
      </c>
      <c r="D413" s="95" t="s">
        <v>128</v>
      </c>
      <c r="E413" s="52"/>
      <c r="F413" s="52"/>
      <c r="G413" s="190">
        <f t="shared" si="228"/>
        <v>0</v>
      </c>
      <c r="H413" s="226" t="e">
        <f t="shared" si="227"/>
        <v>#DIV/0!</v>
      </c>
    </row>
    <row r="414" spans="1:8" ht="15" hidden="1" customHeight="1">
      <c r="A414" s="102" t="s">
        <v>53</v>
      </c>
      <c r="B414" s="82" t="s">
        <v>109</v>
      </c>
      <c r="C414" s="84" t="s">
        <v>110</v>
      </c>
      <c r="D414" s="84" t="s">
        <v>52</v>
      </c>
      <c r="E414" s="66">
        <f t="shared" ref="E414:F414" si="236">E415+E416</f>
        <v>0</v>
      </c>
      <c r="F414" s="66">
        <f t="shared" si="236"/>
        <v>0</v>
      </c>
      <c r="G414" s="190">
        <f t="shared" si="228"/>
        <v>0</v>
      </c>
      <c r="H414" s="226" t="e">
        <f t="shared" si="227"/>
        <v>#DIV/0!</v>
      </c>
    </row>
    <row r="415" spans="1:8" ht="15" hidden="1" customHeight="1">
      <c r="A415" s="102" t="s">
        <v>55</v>
      </c>
      <c r="B415" s="82" t="s">
        <v>111</v>
      </c>
      <c r="C415" s="84">
        <v>5000</v>
      </c>
      <c r="D415" s="84" t="s">
        <v>54</v>
      </c>
      <c r="E415" s="52"/>
      <c r="F415" s="52"/>
      <c r="G415" s="190">
        <f t="shared" si="228"/>
        <v>0</v>
      </c>
      <c r="H415" s="226" t="e">
        <f t="shared" si="227"/>
        <v>#DIV/0!</v>
      </c>
    </row>
    <row r="416" spans="1:8" ht="15" hidden="1" customHeight="1">
      <c r="A416" s="102" t="s">
        <v>57</v>
      </c>
      <c r="B416" s="82" t="s">
        <v>112</v>
      </c>
      <c r="C416" s="84">
        <v>9000</v>
      </c>
      <c r="D416" s="95" t="s">
        <v>56</v>
      </c>
      <c r="E416" s="66">
        <f t="shared" ref="E416:F416" si="237">E417+E423+E427+E430</f>
        <v>0</v>
      </c>
      <c r="F416" s="66">
        <f t="shared" si="237"/>
        <v>0</v>
      </c>
      <c r="G416" s="190">
        <f t="shared" si="228"/>
        <v>0</v>
      </c>
      <c r="H416" s="226" t="e">
        <f t="shared" si="227"/>
        <v>#DIV/0!</v>
      </c>
    </row>
    <row r="417" spans="1:8" ht="15" hidden="1" customHeight="1">
      <c r="A417" s="95">
        <v>9100</v>
      </c>
      <c r="B417" s="82" t="s">
        <v>112</v>
      </c>
      <c r="C417" s="95">
        <v>9100</v>
      </c>
      <c r="D417" s="95" t="s">
        <v>129</v>
      </c>
      <c r="E417" s="66">
        <f t="shared" ref="E417:F417" si="238">E418+E419</f>
        <v>0</v>
      </c>
      <c r="F417" s="66">
        <f t="shared" si="238"/>
        <v>0</v>
      </c>
      <c r="G417" s="190">
        <f t="shared" si="228"/>
        <v>0</v>
      </c>
      <c r="H417" s="226" t="e">
        <f t="shared" si="227"/>
        <v>#DIV/0!</v>
      </c>
    </row>
    <row r="418" spans="1:8" ht="25.5" hidden="1" customHeight="1">
      <c r="A418" s="50" t="s">
        <v>113</v>
      </c>
      <c r="B418" s="54" t="s">
        <v>112</v>
      </c>
      <c r="C418" s="50" t="s">
        <v>113</v>
      </c>
      <c r="D418" s="49" t="s">
        <v>234</v>
      </c>
      <c r="E418" s="52">
        <v>0</v>
      </c>
      <c r="F418" s="52">
        <v>0</v>
      </c>
      <c r="G418" s="190">
        <f t="shared" si="228"/>
        <v>0</v>
      </c>
      <c r="H418" s="226" t="e">
        <f t="shared" si="227"/>
        <v>#DIV/0!</v>
      </c>
    </row>
    <row r="419" spans="1:8" ht="25.5" hidden="1" customHeight="1">
      <c r="A419" s="50">
        <v>9140</v>
      </c>
      <c r="B419" s="54" t="s">
        <v>112</v>
      </c>
      <c r="C419" s="50">
        <v>9140</v>
      </c>
      <c r="D419" s="49" t="s">
        <v>235</v>
      </c>
      <c r="E419" s="66">
        <f t="shared" ref="E419:F419" si="239">E420+E421+E422</f>
        <v>0</v>
      </c>
      <c r="F419" s="66">
        <f t="shared" si="239"/>
        <v>0</v>
      </c>
      <c r="G419" s="190">
        <f t="shared" si="228"/>
        <v>0</v>
      </c>
      <c r="H419" s="226" t="e">
        <f t="shared" si="227"/>
        <v>#DIV/0!</v>
      </c>
    </row>
    <row r="420" spans="1:8" ht="38.25" hidden="1" customHeight="1">
      <c r="A420" s="87">
        <v>9141</v>
      </c>
      <c r="B420" s="54" t="s">
        <v>112</v>
      </c>
      <c r="C420" s="87">
        <v>9141</v>
      </c>
      <c r="D420" s="49" t="s">
        <v>58</v>
      </c>
      <c r="E420" s="52">
        <v>0</v>
      </c>
      <c r="F420" s="52">
        <v>0</v>
      </c>
      <c r="G420" s="190">
        <f t="shared" si="228"/>
        <v>0</v>
      </c>
      <c r="H420" s="226" t="e">
        <f t="shared" si="227"/>
        <v>#DIV/0!</v>
      </c>
    </row>
    <row r="421" spans="1:8" ht="38.25" hidden="1" customHeight="1">
      <c r="A421" s="87">
        <v>9142</v>
      </c>
      <c r="B421" s="54" t="s">
        <v>112</v>
      </c>
      <c r="C421" s="87">
        <v>9142</v>
      </c>
      <c r="D421" s="49" t="s">
        <v>59</v>
      </c>
      <c r="E421" s="52">
        <v>0</v>
      </c>
      <c r="F421" s="52">
        <v>0</v>
      </c>
      <c r="G421" s="190">
        <f t="shared" si="228"/>
        <v>0</v>
      </c>
      <c r="H421" s="226" t="e">
        <f t="shared" si="227"/>
        <v>#DIV/0!</v>
      </c>
    </row>
    <row r="422" spans="1:8" ht="25.5" hidden="1" customHeight="1">
      <c r="A422" s="87">
        <v>9149</v>
      </c>
      <c r="B422" s="54" t="s">
        <v>112</v>
      </c>
      <c r="C422" s="87">
        <v>9149</v>
      </c>
      <c r="D422" s="49" t="s">
        <v>60</v>
      </c>
      <c r="E422" s="52">
        <v>0</v>
      </c>
      <c r="F422" s="52">
        <v>0</v>
      </c>
      <c r="G422" s="190">
        <f t="shared" si="228"/>
        <v>0</v>
      </c>
      <c r="H422" s="226" t="e">
        <f t="shared" si="227"/>
        <v>#DIV/0!</v>
      </c>
    </row>
    <row r="423" spans="1:8" ht="25.5" hidden="1" customHeight="1">
      <c r="A423" s="95">
        <v>9500</v>
      </c>
      <c r="B423" s="82" t="s">
        <v>112</v>
      </c>
      <c r="C423" s="95">
        <v>9500</v>
      </c>
      <c r="D423" s="95" t="s">
        <v>61</v>
      </c>
      <c r="E423" s="66">
        <f t="shared" ref="E423:F423" si="240">E424+E425+E426</f>
        <v>0</v>
      </c>
      <c r="F423" s="66">
        <f t="shared" si="240"/>
        <v>0</v>
      </c>
      <c r="G423" s="190">
        <f t="shared" si="228"/>
        <v>0</v>
      </c>
      <c r="H423" s="226" t="e">
        <f t="shared" si="227"/>
        <v>#DIV/0!</v>
      </c>
    </row>
    <row r="424" spans="1:8" ht="25.5" hidden="1" customHeight="1">
      <c r="A424" s="50" t="s">
        <v>114</v>
      </c>
      <c r="B424" s="50" t="s">
        <v>112</v>
      </c>
      <c r="C424" s="50" t="s">
        <v>114</v>
      </c>
      <c r="D424" s="49" t="s">
        <v>62</v>
      </c>
      <c r="E424" s="52">
        <v>0</v>
      </c>
      <c r="F424" s="52">
        <v>0</v>
      </c>
      <c r="G424" s="190">
        <f t="shared" si="228"/>
        <v>0</v>
      </c>
      <c r="H424" s="226" t="e">
        <f t="shared" si="227"/>
        <v>#DIV/0!</v>
      </c>
    </row>
    <row r="425" spans="1:8" ht="38.25" hidden="1" customHeight="1">
      <c r="A425" s="50">
        <v>9580</v>
      </c>
      <c r="B425" s="50" t="s">
        <v>112</v>
      </c>
      <c r="C425" s="50">
        <v>9580</v>
      </c>
      <c r="D425" s="49" t="s">
        <v>63</v>
      </c>
      <c r="E425" s="52">
        <v>0</v>
      </c>
      <c r="F425" s="52">
        <v>0</v>
      </c>
      <c r="G425" s="190">
        <f t="shared" si="228"/>
        <v>0</v>
      </c>
      <c r="H425" s="226" t="e">
        <f t="shared" si="227"/>
        <v>#DIV/0!</v>
      </c>
    </row>
    <row r="426" spans="1:8" ht="38.25" hidden="1" customHeight="1">
      <c r="A426" s="50">
        <v>9590</v>
      </c>
      <c r="B426" s="50" t="s">
        <v>112</v>
      </c>
      <c r="C426" s="50">
        <v>9590</v>
      </c>
      <c r="D426" s="49" t="s">
        <v>130</v>
      </c>
      <c r="E426" s="52">
        <v>0</v>
      </c>
      <c r="F426" s="52">
        <v>0</v>
      </c>
      <c r="G426" s="190">
        <f t="shared" si="228"/>
        <v>0</v>
      </c>
      <c r="H426" s="226" t="e">
        <f t="shared" si="227"/>
        <v>#DIV/0!</v>
      </c>
    </row>
    <row r="427" spans="1:8" ht="25.5" hidden="1" customHeight="1">
      <c r="A427" s="95">
        <v>9700</v>
      </c>
      <c r="B427" s="105" t="s">
        <v>112</v>
      </c>
      <c r="C427" s="95">
        <v>9700</v>
      </c>
      <c r="D427" s="106" t="s">
        <v>64</v>
      </c>
      <c r="E427" s="66">
        <f t="shared" ref="E427:F427" si="241">E428+E429</f>
        <v>0</v>
      </c>
      <c r="F427" s="66">
        <f t="shared" si="241"/>
        <v>0</v>
      </c>
      <c r="G427" s="190">
        <f t="shared" si="228"/>
        <v>0</v>
      </c>
      <c r="H427" s="226" t="e">
        <f t="shared" si="227"/>
        <v>#DIV/0!</v>
      </c>
    </row>
    <row r="428" spans="1:8" ht="25.5" hidden="1" customHeight="1">
      <c r="A428" s="50">
        <v>9710</v>
      </c>
      <c r="B428" s="50" t="s">
        <v>112</v>
      </c>
      <c r="C428" s="50">
        <v>9710</v>
      </c>
      <c r="D428" s="97" t="s">
        <v>65</v>
      </c>
      <c r="E428" s="52">
        <v>0</v>
      </c>
      <c r="F428" s="52">
        <v>0</v>
      </c>
      <c r="G428" s="190">
        <f t="shared" si="228"/>
        <v>0</v>
      </c>
      <c r="H428" s="226" t="e">
        <f t="shared" si="227"/>
        <v>#DIV/0!</v>
      </c>
    </row>
    <row r="429" spans="1:8" ht="38.25" hidden="1" customHeight="1">
      <c r="A429" s="50">
        <v>9720</v>
      </c>
      <c r="B429" s="50" t="s">
        <v>112</v>
      </c>
      <c r="C429" s="107">
        <v>9720</v>
      </c>
      <c r="D429" s="97" t="s">
        <v>131</v>
      </c>
      <c r="E429" s="52">
        <v>0</v>
      </c>
      <c r="F429" s="52">
        <v>0</v>
      </c>
      <c r="G429" s="190">
        <f t="shared" si="228"/>
        <v>0</v>
      </c>
      <c r="H429" s="226" t="e">
        <f t="shared" si="227"/>
        <v>#DIV/0!</v>
      </c>
    </row>
    <row r="430" spans="1:8" ht="25.5" hidden="1" customHeight="1">
      <c r="A430" s="95">
        <v>9600</v>
      </c>
      <c r="B430" s="82" t="s">
        <v>112</v>
      </c>
      <c r="C430" s="105">
        <v>9600</v>
      </c>
      <c r="D430" s="95" t="s">
        <v>132</v>
      </c>
      <c r="E430" s="52">
        <v>0</v>
      </c>
      <c r="F430" s="52">
        <v>0</v>
      </c>
      <c r="G430" s="190">
        <f t="shared" si="228"/>
        <v>0</v>
      </c>
      <c r="H430" s="226" t="e">
        <f t="shared" si="227"/>
        <v>#DIV/0!</v>
      </c>
    </row>
    <row r="431" spans="1:8" ht="31.65" hidden="1" customHeight="1">
      <c r="A431" s="108" t="s">
        <v>115</v>
      </c>
      <c r="B431" s="109"/>
      <c r="C431" s="83" t="s">
        <v>116</v>
      </c>
      <c r="D431" s="110" t="s">
        <v>133</v>
      </c>
      <c r="E431" s="51">
        <f>E360-E386</f>
        <v>0</v>
      </c>
      <c r="F431" s="51">
        <f t="shared" ref="F431" si="242">F360-F386</f>
        <v>0</v>
      </c>
      <c r="G431" s="190">
        <f t="shared" si="228"/>
        <v>0</v>
      </c>
      <c r="H431" s="226" t="e">
        <f t="shared" si="227"/>
        <v>#DIV/0!</v>
      </c>
    </row>
    <row r="432" spans="1:8" ht="21.15" hidden="1" customHeight="1">
      <c r="A432" s="108" t="s">
        <v>134</v>
      </c>
      <c r="B432" s="109"/>
      <c r="C432" s="108" t="s">
        <v>134</v>
      </c>
      <c r="D432" s="110" t="s">
        <v>66</v>
      </c>
      <c r="E432" s="51">
        <f t="shared" ref="E432:F432" si="243">E433+E436+E439+E444+E445</f>
        <v>0</v>
      </c>
      <c r="F432" s="51">
        <f t="shared" si="243"/>
        <v>0</v>
      </c>
      <c r="G432" s="190">
        <f t="shared" si="228"/>
        <v>0</v>
      </c>
      <c r="H432" s="226" t="e">
        <f t="shared" si="227"/>
        <v>#DIV/0!</v>
      </c>
    </row>
    <row r="433" spans="1:8" ht="22.65" hidden="1" customHeight="1">
      <c r="A433" s="49" t="s">
        <v>135</v>
      </c>
      <c r="B433" s="50"/>
      <c r="C433" s="49" t="s">
        <v>135</v>
      </c>
      <c r="D433" s="49" t="s">
        <v>67</v>
      </c>
      <c r="E433" s="51">
        <f t="shared" ref="E433:F433" si="244">E434+E435</f>
        <v>0</v>
      </c>
      <c r="F433" s="51">
        <f t="shared" si="244"/>
        <v>0</v>
      </c>
      <c r="G433" s="190">
        <f t="shared" si="228"/>
        <v>0</v>
      </c>
      <c r="H433" s="226" t="e">
        <f t="shared" si="227"/>
        <v>#DIV/0!</v>
      </c>
    </row>
    <row r="434" spans="1:8" ht="22.65" hidden="1" customHeight="1">
      <c r="A434" s="49" t="s">
        <v>136</v>
      </c>
      <c r="B434" s="50"/>
      <c r="C434" s="49" t="s">
        <v>136</v>
      </c>
      <c r="D434" s="49" t="s">
        <v>68</v>
      </c>
      <c r="E434" s="52">
        <v>0</v>
      </c>
      <c r="F434" s="52">
        <v>0</v>
      </c>
      <c r="G434" s="190">
        <f t="shared" si="228"/>
        <v>0</v>
      </c>
      <c r="H434" s="226" t="e">
        <f t="shared" si="227"/>
        <v>#DIV/0!</v>
      </c>
    </row>
    <row r="435" spans="1:8" ht="22.65" hidden="1" customHeight="1">
      <c r="A435" s="49" t="s">
        <v>137</v>
      </c>
      <c r="B435" s="50"/>
      <c r="C435" s="49" t="s">
        <v>137</v>
      </c>
      <c r="D435" s="49" t="s">
        <v>69</v>
      </c>
      <c r="E435" s="52">
        <v>0</v>
      </c>
      <c r="F435" s="52">
        <v>0</v>
      </c>
      <c r="G435" s="190">
        <f t="shared" si="228"/>
        <v>0</v>
      </c>
      <c r="H435" s="226" t="e">
        <f t="shared" si="227"/>
        <v>#DIV/0!</v>
      </c>
    </row>
    <row r="436" spans="1:8" ht="22.65" hidden="1" customHeight="1">
      <c r="A436" s="49" t="s">
        <v>138</v>
      </c>
      <c r="B436" s="50"/>
      <c r="C436" s="49" t="s">
        <v>138</v>
      </c>
      <c r="D436" s="49" t="s">
        <v>70</v>
      </c>
      <c r="E436" s="51">
        <f t="shared" ref="E436:F436" si="245">E437+E438</f>
        <v>0</v>
      </c>
      <c r="F436" s="51">
        <f t="shared" si="245"/>
        <v>0</v>
      </c>
      <c r="G436" s="190">
        <f t="shared" si="228"/>
        <v>0</v>
      </c>
      <c r="H436" s="226" t="e">
        <f t="shared" si="227"/>
        <v>#DIV/0!</v>
      </c>
    </row>
    <row r="437" spans="1:8" ht="22.65" hidden="1" customHeight="1">
      <c r="A437" s="49" t="s">
        <v>139</v>
      </c>
      <c r="B437" s="50"/>
      <c r="C437" s="49" t="s">
        <v>139</v>
      </c>
      <c r="D437" s="49" t="s">
        <v>71</v>
      </c>
      <c r="E437" s="52">
        <v>0</v>
      </c>
      <c r="F437" s="52">
        <v>0</v>
      </c>
      <c r="G437" s="190">
        <f t="shared" si="228"/>
        <v>0</v>
      </c>
      <c r="H437" s="226" t="e">
        <f t="shared" si="227"/>
        <v>#DIV/0!</v>
      </c>
    </row>
    <row r="438" spans="1:8" ht="22.65" hidden="1" customHeight="1">
      <c r="A438" s="49" t="s">
        <v>140</v>
      </c>
      <c r="B438" s="50"/>
      <c r="C438" s="49" t="s">
        <v>140</v>
      </c>
      <c r="D438" s="49" t="s">
        <v>72</v>
      </c>
      <c r="E438" s="52">
        <v>0</v>
      </c>
      <c r="F438" s="52">
        <v>0</v>
      </c>
      <c r="G438" s="190">
        <f t="shared" si="228"/>
        <v>0</v>
      </c>
      <c r="H438" s="226" t="e">
        <f t="shared" si="227"/>
        <v>#DIV/0!</v>
      </c>
    </row>
    <row r="439" spans="1:8" ht="15" hidden="1" customHeight="1">
      <c r="A439" s="53" t="s">
        <v>141</v>
      </c>
      <c r="B439" s="54"/>
      <c r="C439" s="53" t="s">
        <v>141</v>
      </c>
      <c r="D439" s="55" t="s">
        <v>73</v>
      </c>
      <c r="E439" s="51">
        <f t="shared" ref="E439:F439" si="246">E440+E441+E442+E443</f>
        <v>0</v>
      </c>
      <c r="F439" s="51">
        <f t="shared" si="246"/>
        <v>0</v>
      </c>
      <c r="G439" s="190">
        <f t="shared" si="228"/>
        <v>0</v>
      </c>
      <c r="H439" s="226" t="e">
        <f t="shared" si="227"/>
        <v>#DIV/0!</v>
      </c>
    </row>
    <row r="440" spans="1:8" ht="25.5" hidden="1" customHeight="1">
      <c r="A440" s="53" t="s">
        <v>142</v>
      </c>
      <c r="B440" s="54"/>
      <c r="C440" s="53" t="s">
        <v>142</v>
      </c>
      <c r="D440" s="56" t="s">
        <v>74</v>
      </c>
      <c r="E440" s="52">
        <v>0</v>
      </c>
      <c r="F440" s="52">
        <v>0</v>
      </c>
      <c r="G440" s="190">
        <f t="shared" si="228"/>
        <v>0</v>
      </c>
      <c r="H440" s="226" t="e">
        <f t="shared" si="227"/>
        <v>#DIV/0!</v>
      </c>
    </row>
    <row r="441" spans="1:8" ht="25.5" hidden="1" customHeight="1">
      <c r="A441" s="53" t="s">
        <v>143</v>
      </c>
      <c r="B441" s="54"/>
      <c r="C441" s="53" t="s">
        <v>143</v>
      </c>
      <c r="D441" s="56" t="s">
        <v>75</v>
      </c>
      <c r="E441" s="52"/>
      <c r="F441" s="52"/>
      <c r="G441" s="190">
        <f t="shared" si="228"/>
        <v>0</v>
      </c>
      <c r="H441" s="226" t="e">
        <f t="shared" si="227"/>
        <v>#DIV/0!</v>
      </c>
    </row>
    <row r="442" spans="1:8" ht="38.25" hidden="1" customHeight="1">
      <c r="A442" s="57" t="s">
        <v>77</v>
      </c>
      <c r="B442" s="58"/>
      <c r="C442" s="57" t="s">
        <v>77</v>
      </c>
      <c r="D442" s="59" t="s">
        <v>76</v>
      </c>
      <c r="E442" s="52">
        <v>0</v>
      </c>
      <c r="F442" s="52">
        <v>0</v>
      </c>
      <c r="G442" s="190">
        <f t="shared" si="228"/>
        <v>0</v>
      </c>
      <c r="H442" s="226" t="e">
        <f t="shared" si="227"/>
        <v>#DIV/0!</v>
      </c>
    </row>
    <row r="443" spans="1:8" ht="25.5" hidden="1" customHeight="1">
      <c r="A443" s="53" t="s">
        <v>144</v>
      </c>
      <c r="B443" s="54"/>
      <c r="C443" s="53" t="s">
        <v>144</v>
      </c>
      <c r="D443" s="55" t="s">
        <v>78</v>
      </c>
      <c r="E443" s="52">
        <v>0</v>
      </c>
      <c r="F443" s="52">
        <v>0</v>
      </c>
      <c r="G443" s="190">
        <f t="shared" si="228"/>
        <v>0</v>
      </c>
      <c r="H443" s="226" t="e">
        <f t="shared" si="227"/>
        <v>#DIV/0!</v>
      </c>
    </row>
    <row r="444" spans="1:8" ht="22.65" hidden="1" customHeight="1">
      <c r="A444" s="49" t="s">
        <v>145</v>
      </c>
      <c r="B444" s="50"/>
      <c r="C444" s="49" t="s">
        <v>145</v>
      </c>
      <c r="D444" s="49" t="s">
        <v>79</v>
      </c>
      <c r="E444" s="60">
        <v>0</v>
      </c>
      <c r="F444" s="60">
        <v>0</v>
      </c>
      <c r="G444" s="190">
        <f t="shared" si="228"/>
        <v>0</v>
      </c>
      <c r="H444" s="226" t="e">
        <f t="shared" si="227"/>
        <v>#DIV/0!</v>
      </c>
    </row>
    <row r="445" spans="1:8" ht="25.5" hidden="1" customHeight="1">
      <c r="A445" s="61" t="s">
        <v>81</v>
      </c>
      <c r="B445" s="62"/>
      <c r="C445" s="63" t="s">
        <v>81</v>
      </c>
      <c r="D445" s="64" t="s">
        <v>80</v>
      </c>
      <c r="E445" s="65">
        <v>0</v>
      </c>
      <c r="F445" s="65">
        <v>0</v>
      </c>
      <c r="G445" s="190">
        <f t="shared" si="228"/>
        <v>0</v>
      </c>
      <c r="H445" s="226" t="e">
        <f t="shared" si="227"/>
        <v>#DIV/0!</v>
      </c>
    </row>
    <row r="446" spans="1:8" ht="35" hidden="1">
      <c r="A446" s="111" t="s">
        <v>152</v>
      </c>
      <c r="B446" s="112"/>
      <c r="C446" s="113" t="s">
        <v>154</v>
      </c>
      <c r="D446" s="114" t="s">
        <v>155</v>
      </c>
      <c r="E446" s="80"/>
      <c r="F446" s="80"/>
      <c r="G446" s="190">
        <f t="shared" si="228"/>
        <v>0</v>
      </c>
      <c r="H446" s="226" t="e">
        <f t="shared" si="227"/>
        <v>#DIV/0!</v>
      </c>
    </row>
    <row r="447" spans="1:8" hidden="1">
      <c r="A447" s="8" t="s">
        <v>1</v>
      </c>
      <c r="B447" s="9"/>
      <c r="C447" s="10" t="s">
        <v>146</v>
      </c>
      <c r="D447" s="11" t="s">
        <v>0</v>
      </c>
      <c r="E447" s="12">
        <f>E448+E449+E451+E470</f>
        <v>414095</v>
      </c>
      <c r="F447" s="12">
        <f t="shared" ref="F447" si="247">F448+F449+F451+F470</f>
        <v>0</v>
      </c>
      <c r="G447" s="190">
        <f t="shared" si="228"/>
        <v>-414095</v>
      </c>
      <c r="H447" s="226">
        <f t="shared" si="227"/>
        <v>-100</v>
      </c>
    </row>
    <row r="448" spans="1:8" ht="15" hidden="1" customHeight="1">
      <c r="A448" s="8" t="s">
        <v>2</v>
      </c>
      <c r="B448" s="9" t="s">
        <v>82</v>
      </c>
      <c r="C448" s="10" t="s">
        <v>83</v>
      </c>
      <c r="D448" s="11" t="s">
        <v>120</v>
      </c>
      <c r="E448" s="13"/>
      <c r="F448" s="13"/>
      <c r="G448" s="190">
        <f t="shared" si="228"/>
        <v>0</v>
      </c>
      <c r="H448" s="226" t="e">
        <f t="shared" si="227"/>
        <v>#DIV/0!</v>
      </c>
    </row>
    <row r="449" spans="1:8" ht="15" hidden="1" customHeight="1">
      <c r="A449" s="8" t="s">
        <v>3</v>
      </c>
      <c r="B449" s="9" t="s">
        <v>84</v>
      </c>
      <c r="C449" s="10" t="s">
        <v>85</v>
      </c>
      <c r="D449" s="11" t="s">
        <v>121</v>
      </c>
      <c r="E449" s="13"/>
      <c r="F449" s="13"/>
      <c r="G449" s="190">
        <f t="shared" si="228"/>
        <v>0</v>
      </c>
      <c r="H449" s="226" t="e">
        <f t="shared" si="227"/>
        <v>#DIV/0!</v>
      </c>
    </row>
    <row r="450" spans="1:8" ht="15" hidden="1" customHeight="1">
      <c r="A450" s="16">
        <v>21210</v>
      </c>
      <c r="B450" s="17" t="s">
        <v>84</v>
      </c>
      <c r="C450" s="15">
        <v>21210</v>
      </c>
      <c r="D450" s="18" t="s">
        <v>4</v>
      </c>
      <c r="E450" s="13">
        <v>0</v>
      </c>
      <c r="F450" s="13">
        <v>0</v>
      </c>
      <c r="G450" s="190">
        <f t="shared" si="228"/>
        <v>0</v>
      </c>
      <c r="H450" s="226" t="e">
        <f t="shared" si="227"/>
        <v>#DIV/0!</v>
      </c>
    </row>
    <row r="451" spans="1:8" ht="21.15" hidden="1" customHeight="1">
      <c r="A451" s="8" t="s">
        <v>6</v>
      </c>
      <c r="B451" s="9" t="s">
        <v>86</v>
      </c>
      <c r="C451" s="10" t="s">
        <v>87</v>
      </c>
      <c r="D451" s="11" t="s">
        <v>5</v>
      </c>
      <c r="E451" s="12">
        <f t="shared" ref="E451:F451" si="248">E452+E459+E464</f>
        <v>0</v>
      </c>
      <c r="F451" s="12">
        <f t="shared" si="248"/>
        <v>0</v>
      </c>
      <c r="G451" s="190">
        <f t="shared" si="228"/>
        <v>0</v>
      </c>
      <c r="H451" s="226" t="e">
        <f t="shared" si="227"/>
        <v>#DIV/0!</v>
      </c>
    </row>
    <row r="452" spans="1:8" ht="15" hidden="1" customHeight="1">
      <c r="A452" s="8" t="s">
        <v>88</v>
      </c>
      <c r="B452" s="17" t="s">
        <v>86</v>
      </c>
      <c r="C452" s="11">
        <v>18000</v>
      </c>
      <c r="D452" s="11" t="s">
        <v>7</v>
      </c>
      <c r="E452" s="13">
        <f t="shared" ref="E452:F452" si="249">E453+E458</f>
        <v>0</v>
      </c>
      <c r="F452" s="13">
        <f t="shared" si="249"/>
        <v>0</v>
      </c>
      <c r="G452" s="190">
        <f t="shared" si="228"/>
        <v>0</v>
      </c>
      <c r="H452" s="226" t="e">
        <f t="shared" si="227"/>
        <v>#DIV/0!</v>
      </c>
    </row>
    <row r="453" spans="1:8" ht="15" hidden="1" customHeight="1">
      <c r="A453" s="17">
        <v>18100</v>
      </c>
      <c r="B453" s="17" t="s">
        <v>86</v>
      </c>
      <c r="C453" s="19">
        <v>18100</v>
      </c>
      <c r="D453" s="18" t="s">
        <v>8</v>
      </c>
      <c r="E453" s="13">
        <f t="shared" ref="E453:F453" si="250">E454</f>
        <v>0</v>
      </c>
      <c r="F453" s="13">
        <f t="shared" si="250"/>
        <v>0</v>
      </c>
      <c r="G453" s="190">
        <f t="shared" si="228"/>
        <v>0</v>
      </c>
      <c r="H453" s="226" t="e">
        <f t="shared" si="227"/>
        <v>#DIV/0!</v>
      </c>
    </row>
    <row r="454" spans="1:8" ht="25.5" hidden="1" customHeight="1">
      <c r="A454" s="20" t="s">
        <v>89</v>
      </c>
      <c r="B454" s="20" t="s">
        <v>86</v>
      </c>
      <c r="C454" s="21">
        <v>18130</v>
      </c>
      <c r="D454" s="22" t="s">
        <v>9</v>
      </c>
      <c r="E454" s="13">
        <f t="shared" ref="E454:F454" si="251">E455+E456+E457</f>
        <v>0</v>
      </c>
      <c r="F454" s="13">
        <f t="shared" si="251"/>
        <v>0</v>
      </c>
      <c r="G454" s="190">
        <f t="shared" si="228"/>
        <v>0</v>
      </c>
      <c r="H454" s="226" t="e">
        <f t="shared" si="227"/>
        <v>#DIV/0!</v>
      </c>
    </row>
    <row r="455" spans="1:8" ht="25.5" hidden="1" customHeight="1">
      <c r="A455" s="21">
        <v>18131</v>
      </c>
      <c r="B455" s="20" t="s">
        <v>86</v>
      </c>
      <c r="C455" s="21">
        <v>18131</v>
      </c>
      <c r="D455" s="22" t="s">
        <v>10</v>
      </c>
      <c r="E455" s="13"/>
      <c r="F455" s="13"/>
      <c r="G455" s="190">
        <f t="shared" si="228"/>
        <v>0</v>
      </c>
      <c r="H455" s="226" t="e">
        <f t="shared" ref="H455:H518" si="252">G455/E455*100</f>
        <v>#DIV/0!</v>
      </c>
    </row>
    <row r="456" spans="1:8" ht="25.5" hidden="1" customHeight="1">
      <c r="A456" s="21">
        <v>18132</v>
      </c>
      <c r="B456" s="20" t="s">
        <v>86</v>
      </c>
      <c r="C456" s="21">
        <v>18132</v>
      </c>
      <c r="D456" s="22" t="s">
        <v>11</v>
      </c>
      <c r="E456" s="13"/>
      <c r="F456" s="13"/>
      <c r="G456" s="190">
        <f t="shared" ref="G456:G519" si="253">F456-E456</f>
        <v>0</v>
      </c>
      <c r="H456" s="226" t="e">
        <f t="shared" si="252"/>
        <v>#DIV/0!</v>
      </c>
    </row>
    <row r="457" spans="1:8" ht="25.5" hidden="1" customHeight="1">
      <c r="A457" s="21">
        <v>18139</v>
      </c>
      <c r="B457" s="20" t="s">
        <v>86</v>
      </c>
      <c r="C457" s="21">
        <v>18139</v>
      </c>
      <c r="D457" s="22" t="s">
        <v>12</v>
      </c>
      <c r="E457" s="13">
        <v>0</v>
      </c>
      <c r="F457" s="13">
        <v>0</v>
      </c>
      <c r="G457" s="190">
        <f t="shared" si="253"/>
        <v>0</v>
      </c>
      <c r="H457" s="226" t="e">
        <f t="shared" si="252"/>
        <v>#DIV/0!</v>
      </c>
    </row>
    <row r="458" spans="1:8" ht="25.5" hidden="1" customHeight="1">
      <c r="A458" s="23">
        <v>18400</v>
      </c>
      <c r="B458" s="23" t="s">
        <v>86</v>
      </c>
      <c r="C458" s="23">
        <v>18400</v>
      </c>
      <c r="D458" s="24" t="s">
        <v>13</v>
      </c>
      <c r="E458" s="13">
        <v>0</v>
      </c>
      <c r="F458" s="13">
        <v>0</v>
      </c>
      <c r="G458" s="190">
        <f t="shared" si="253"/>
        <v>0</v>
      </c>
      <c r="H458" s="226" t="e">
        <f t="shared" si="252"/>
        <v>#DIV/0!</v>
      </c>
    </row>
    <row r="459" spans="1:8" ht="15" hidden="1" customHeight="1">
      <c r="A459" s="25" t="s">
        <v>90</v>
      </c>
      <c r="B459" s="20" t="s">
        <v>86</v>
      </c>
      <c r="C459" s="25">
        <v>19000</v>
      </c>
      <c r="D459" s="26" t="s">
        <v>14</v>
      </c>
      <c r="E459" s="13">
        <v>0</v>
      </c>
      <c r="F459" s="13">
        <v>0</v>
      </c>
      <c r="G459" s="190">
        <f t="shared" si="253"/>
        <v>0</v>
      </c>
      <c r="H459" s="226" t="e">
        <f t="shared" si="252"/>
        <v>#DIV/0!</v>
      </c>
    </row>
    <row r="460" spans="1:8" ht="15" hidden="1" customHeight="1">
      <c r="A460" s="27">
        <v>19500</v>
      </c>
      <c r="B460" s="20" t="s">
        <v>86</v>
      </c>
      <c r="C460" s="27">
        <v>19500</v>
      </c>
      <c r="D460" s="22" t="s">
        <v>15</v>
      </c>
      <c r="E460" s="13">
        <v>0</v>
      </c>
      <c r="F460" s="13">
        <v>0</v>
      </c>
      <c r="G460" s="190">
        <f t="shared" si="253"/>
        <v>0</v>
      </c>
      <c r="H460" s="226" t="e">
        <f t="shared" si="252"/>
        <v>#DIV/0!</v>
      </c>
    </row>
    <row r="461" spans="1:8" ht="25.5" hidden="1" customHeight="1">
      <c r="A461" s="28">
        <v>19550</v>
      </c>
      <c r="B461" s="20" t="s">
        <v>86</v>
      </c>
      <c r="C461" s="28">
        <v>19550</v>
      </c>
      <c r="D461" s="22" t="s">
        <v>16</v>
      </c>
      <c r="E461" s="13">
        <v>0</v>
      </c>
      <c r="F461" s="13">
        <v>0</v>
      </c>
      <c r="G461" s="190">
        <f t="shared" si="253"/>
        <v>0</v>
      </c>
      <c r="H461" s="226" t="e">
        <f t="shared" si="252"/>
        <v>#DIV/0!</v>
      </c>
    </row>
    <row r="462" spans="1:8" ht="38.25" hidden="1" customHeight="1">
      <c r="A462" s="28">
        <v>19560</v>
      </c>
      <c r="B462" s="20" t="s">
        <v>86</v>
      </c>
      <c r="C462" s="28">
        <v>19560</v>
      </c>
      <c r="D462" s="22" t="s">
        <v>17</v>
      </c>
      <c r="E462" s="13">
        <v>0</v>
      </c>
      <c r="F462" s="13">
        <v>0</v>
      </c>
      <c r="G462" s="190">
        <f t="shared" si="253"/>
        <v>0</v>
      </c>
      <c r="H462" s="226" t="e">
        <f t="shared" si="252"/>
        <v>#DIV/0!</v>
      </c>
    </row>
    <row r="463" spans="1:8" ht="51" hidden="1" customHeight="1">
      <c r="A463" s="28">
        <v>19570</v>
      </c>
      <c r="B463" s="20" t="s">
        <v>86</v>
      </c>
      <c r="C463" s="28">
        <v>19570</v>
      </c>
      <c r="D463" s="22" t="s">
        <v>18</v>
      </c>
      <c r="E463" s="13">
        <v>0</v>
      </c>
      <c r="F463" s="13">
        <v>0</v>
      </c>
      <c r="G463" s="190">
        <f t="shared" si="253"/>
        <v>0</v>
      </c>
      <c r="H463" s="226" t="e">
        <f t="shared" si="252"/>
        <v>#DIV/0!</v>
      </c>
    </row>
    <row r="464" spans="1:8" ht="25.5" hidden="1" customHeight="1">
      <c r="A464" s="29" t="s">
        <v>91</v>
      </c>
      <c r="B464" s="20" t="s">
        <v>92</v>
      </c>
      <c r="C464" s="11">
        <v>17000</v>
      </c>
      <c r="D464" s="29" t="s">
        <v>19</v>
      </c>
      <c r="E464" s="13">
        <v>0</v>
      </c>
      <c r="F464" s="13">
        <v>0</v>
      </c>
      <c r="G464" s="190">
        <f t="shared" si="253"/>
        <v>0</v>
      </c>
      <c r="H464" s="226" t="e">
        <f t="shared" si="252"/>
        <v>#DIV/0!</v>
      </c>
    </row>
    <row r="465" spans="1:8" ht="38.25" hidden="1" customHeight="1">
      <c r="A465" s="30">
        <v>17100</v>
      </c>
      <c r="B465" s="30" t="s">
        <v>86</v>
      </c>
      <c r="C465" s="30">
        <v>17100</v>
      </c>
      <c r="D465" s="22" t="s">
        <v>20</v>
      </c>
      <c r="E465" s="13">
        <f t="shared" ref="E465:F465" si="254">E466+E467+E468+E469</f>
        <v>0</v>
      </c>
      <c r="F465" s="13">
        <f t="shared" si="254"/>
        <v>0</v>
      </c>
      <c r="G465" s="190">
        <f t="shared" si="253"/>
        <v>0</v>
      </c>
      <c r="H465" s="226" t="e">
        <f t="shared" si="252"/>
        <v>#DIV/0!</v>
      </c>
    </row>
    <row r="466" spans="1:8" ht="51" hidden="1" customHeight="1">
      <c r="A466" s="31">
        <v>17110</v>
      </c>
      <c r="B466" s="30" t="s">
        <v>86</v>
      </c>
      <c r="C466" s="31">
        <v>17110</v>
      </c>
      <c r="D466" s="22" t="s">
        <v>21</v>
      </c>
      <c r="E466" s="13">
        <v>0</v>
      </c>
      <c r="F466" s="13">
        <v>0</v>
      </c>
      <c r="G466" s="190">
        <f t="shared" si="253"/>
        <v>0</v>
      </c>
      <c r="H466" s="226" t="e">
        <f t="shared" si="252"/>
        <v>#DIV/0!</v>
      </c>
    </row>
    <row r="467" spans="1:8" ht="51" hidden="1" customHeight="1">
      <c r="A467" s="31">
        <v>17120</v>
      </c>
      <c r="B467" s="30" t="s">
        <v>86</v>
      </c>
      <c r="C467" s="31">
        <v>17120</v>
      </c>
      <c r="D467" s="22" t="s">
        <v>22</v>
      </c>
      <c r="E467" s="13">
        <v>0</v>
      </c>
      <c r="F467" s="13">
        <v>0</v>
      </c>
      <c r="G467" s="190">
        <f t="shared" si="253"/>
        <v>0</v>
      </c>
      <c r="H467" s="226" t="e">
        <f t="shared" si="252"/>
        <v>#DIV/0!</v>
      </c>
    </row>
    <row r="468" spans="1:8" ht="89.4" hidden="1" customHeight="1">
      <c r="A468" s="31">
        <v>17130</v>
      </c>
      <c r="B468" s="30" t="s">
        <v>86</v>
      </c>
      <c r="C468" s="31">
        <v>17130</v>
      </c>
      <c r="D468" s="22" t="s">
        <v>122</v>
      </c>
      <c r="E468" s="13">
        <v>0</v>
      </c>
      <c r="F468" s="13">
        <v>0</v>
      </c>
      <c r="G468" s="190">
        <f t="shared" si="253"/>
        <v>0</v>
      </c>
      <c r="H468" s="226" t="e">
        <f t="shared" si="252"/>
        <v>#DIV/0!</v>
      </c>
    </row>
    <row r="469" spans="1:8" ht="89.4" hidden="1" customHeight="1">
      <c r="A469" s="31">
        <v>17140</v>
      </c>
      <c r="B469" s="30" t="s">
        <v>86</v>
      </c>
      <c r="C469" s="31">
        <v>17140</v>
      </c>
      <c r="D469" s="22" t="s">
        <v>123</v>
      </c>
      <c r="E469" s="13">
        <v>0</v>
      </c>
      <c r="F469" s="13">
        <v>0</v>
      </c>
      <c r="G469" s="190">
        <f t="shared" si="253"/>
        <v>0</v>
      </c>
      <c r="H469" s="226" t="e">
        <f t="shared" si="252"/>
        <v>#DIV/0!</v>
      </c>
    </row>
    <row r="470" spans="1:8" hidden="1">
      <c r="A470" s="8" t="s">
        <v>24</v>
      </c>
      <c r="B470" s="9" t="s">
        <v>93</v>
      </c>
      <c r="C470" s="14">
        <v>21700</v>
      </c>
      <c r="D470" s="11" t="s">
        <v>23</v>
      </c>
      <c r="E470" s="12">
        <f t="shared" ref="E470:F470" si="255">E471+E472</f>
        <v>414095</v>
      </c>
      <c r="F470" s="12">
        <f t="shared" si="255"/>
        <v>0</v>
      </c>
      <c r="G470" s="190">
        <f t="shared" si="253"/>
        <v>-414095</v>
      </c>
      <c r="H470" s="226">
        <f t="shared" si="252"/>
        <v>-100</v>
      </c>
    </row>
    <row r="471" spans="1:8" ht="36" hidden="1">
      <c r="A471" s="16">
        <v>21710</v>
      </c>
      <c r="B471" s="17" t="s">
        <v>93</v>
      </c>
      <c r="C471" s="32">
        <v>21710</v>
      </c>
      <c r="D471" s="18" t="s">
        <v>25</v>
      </c>
      <c r="E471" s="13">
        <v>414095</v>
      </c>
      <c r="F471" s="13"/>
      <c r="G471" s="190">
        <f t="shared" si="253"/>
        <v>-414095</v>
      </c>
      <c r="H471" s="226">
        <f t="shared" si="252"/>
        <v>-100</v>
      </c>
    </row>
    <row r="472" spans="1:8" ht="25.5" hidden="1" customHeight="1">
      <c r="A472" s="16">
        <v>21720</v>
      </c>
      <c r="B472" s="17" t="s">
        <v>93</v>
      </c>
      <c r="C472" s="32">
        <v>21720</v>
      </c>
      <c r="D472" s="18" t="s">
        <v>26</v>
      </c>
      <c r="E472" s="13"/>
      <c r="F472" s="13"/>
      <c r="G472" s="190">
        <f t="shared" si="253"/>
        <v>0</v>
      </c>
      <c r="H472" s="226" t="e">
        <f t="shared" si="252"/>
        <v>#DIV/0!</v>
      </c>
    </row>
    <row r="473" spans="1:8" hidden="1">
      <c r="A473" s="8" t="s">
        <v>27</v>
      </c>
      <c r="B473" s="9"/>
      <c r="C473" s="10" t="s">
        <v>94</v>
      </c>
      <c r="D473" s="11" t="s">
        <v>124</v>
      </c>
      <c r="E473" s="12">
        <f t="shared" ref="E473:F473" si="256">E474+E501</f>
        <v>414095</v>
      </c>
      <c r="F473" s="12">
        <f t="shared" si="256"/>
        <v>0</v>
      </c>
      <c r="G473" s="190">
        <f t="shared" si="253"/>
        <v>-414095</v>
      </c>
      <c r="H473" s="226">
        <f t="shared" si="252"/>
        <v>-100</v>
      </c>
    </row>
    <row r="474" spans="1:8" ht="35" hidden="1">
      <c r="A474" s="8" t="s">
        <v>29</v>
      </c>
      <c r="B474" s="9" t="s">
        <v>95</v>
      </c>
      <c r="C474" s="10" t="s">
        <v>96</v>
      </c>
      <c r="D474" s="11" t="s">
        <v>28</v>
      </c>
      <c r="E474" s="13">
        <f t="shared" ref="E474:F474" si="257">E475-E479+E480+E483+E486</f>
        <v>414095</v>
      </c>
      <c r="F474" s="13">
        <f t="shared" si="257"/>
        <v>0</v>
      </c>
      <c r="G474" s="190">
        <f t="shared" si="253"/>
        <v>-414095</v>
      </c>
      <c r="H474" s="226">
        <f t="shared" si="252"/>
        <v>-100</v>
      </c>
    </row>
    <row r="475" spans="1:8" ht="15" hidden="1" customHeight="1">
      <c r="A475" s="8" t="s">
        <v>31</v>
      </c>
      <c r="B475" s="9" t="s">
        <v>97</v>
      </c>
      <c r="C475" s="10" t="s">
        <v>98</v>
      </c>
      <c r="D475" s="11" t="s">
        <v>30</v>
      </c>
      <c r="E475" s="13">
        <f t="shared" ref="E475:F475" si="258">E476+E478</f>
        <v>0</v>
      </c>
      <c r="F475" s="13">
        <f t="shared" si="258"/>
        <v>0</v>
      </c>
      <c r="G475" s="190">
        <f t="shared" si="253"/>
        <v>0</v>
      </c>
      <c r="H475" s="226" t="e">
        <f t="shared" si="252"/>
        <v>#DIV/0!</v>
      </c>
    </row>
    <row r="476" spans="1:8" ht="15" hidden="1" customHeight="1">
      <c r="A476" s="35">
        <v>1000</v>
      </c>
      <c r="B476" s="17" t="s">
        <v>97</v>
      </c>
      <c r="C476" s="18">
        <v>1000</v>
      </c>
      <c r="D476" s="18" t="s">
        <v>125</v>
      </c>
      <c r="E476" s="13"/>
      <c r="F476" s="13"/>
      <c r="G476" s="190">
        <f t="shared" si="253"/>
        <v>0</v>
      </c>
      <c r="H476" s="226" t="e">
        <f t="shared" si="252"/>
        <v>#DIV/0!</v>
      </c>
    </row>
    <row r="477" spans="1:8" ht="15" hidden="1" customHeight="1">
      <c r="A477" s="35">
        <v>1100</v>
      </c>
      <c r="B477" s="17" t="s">
        <v>97</v>
      </c>
      <c r="C477" s="18">
        <v>1100</v>
      </c>
      <c r="D477" s="18" t="s">
        <v>32</v>
      </c>
      <c r="E477" s="13"/>
      <c r="F477" s="13"/>
      <c r="G477" s="190">
        <f t="shared" si="253"/>
        <v>0</v>
      </c>
      <c r="H477" s="226" t="e">
        <f t="shared" si="252"/>
        <v>#DIV/0!</v>
      </c>
    </row>
    <row r="478" spans="1:8" ht="15" hidden="1" customHeight="1">
      <c r="A478" s="35">
        <v>2000</v>
      </c>
      <c r="B478" s="17" t="s">
        <v>97</v>
      </c>
      <c r="C478" s="18">
        <v>2000</v>
      </c>
      <c r="D478" s="18" t="s">
        <v>33</v>
      </c>
      <c r="E478" s="13"/>
      <c r="F478" s="13"/>
      <c r="G478" s="190">
        <f t="shared" si="253"/>
        <v>0</v>
      </c>
      <c r="H478" s="226" t="e">
        <f t="shared" si="252"/>
        <v>#DIV/0!</v>
      </c>
    </row>
    <row r="479" spans="1:8" ht="15" hidden="1" customHeight="1">
      <c r="A479" s="37" t="s">
        <v>35</v>
      </c>
      <c r="B479" s="9" t="s">
        <v>99</v>
      </c>
      <c r="C479" s="11">
        <v>4000</v>
      </c>
      <c r="D479" s="11" t="s">
        <v>34</v>
      </c>
      <c r="E479" s="13">
        <v>0</v>
      </c>
      <c r="F479" s="13">
        <v>0</v>
      </c>
      <c r="G479" s="190">
        <f t="shared" si="253"/>
        <v>0</v>
      </c>
      <c r="H479" s="226" t="e">
        <f t="shared" si="252"/>
        <v>#DIV/0!</v>
      </c>
    </row>
    <row r="480" spans="1:8" ht="15" hidden="1" customHeight="1">
      <c r="A480" s="37" t="s">
        <v>37</v>
      </c>
      <c r="B480" s="9" t="s">
        <v>100</v>
      </c>
      <c r="C480" s="11" t="s">
        <v>101</v>
      </c>
      <c r="D480" s="11" t="s">
        <v>36</v>
      </c>
      <c r="E480" s="13">
        <f t="shared" ref="E480:F480" si="259">E481+E482</f>
        <v>0</v>
      </c>
      <c r="F480" s="13">
        <f t="shared" si="259"/>
        <v>0</v>
      </c>
      <c r="G480" s="190">
        <f t="shared" si="253"/>
        <v>0</v>
      </c>
      <c r="H480" s="226" t="e">
        <f t="shared" si="252"/>
        <v>#DIV/0!</v>
      </c>
    </row>
    <row r="481" spans="1:8" ht="15" hidden="1" customHeight="1">
      <c r="A481" s="35">
        <v>3000</v>
      </c>
      <c r="B481" s="19" t="s">
        <v>100</v>
      </c>
      <c r="C481" s="18">
        <v>3000</v>
      </c>
      <c r="D481" s="18" t="s">
        <v>38</v>
      </c>
      <c r="E481" s="13"/>
      <c r="F481" s="13"/>
      <c r="G481" s="190">
        <f t="shared" si="253"/>
        <v>0</v>
      </c>
      <c r="H481" s="226" t="e">
        <f t="shared" si="252"/>
        <v>#DIV/0!</v>
      </c>
    </row>
    <row r="482" spans="1:8" ht="15" hidden="1" customHeight="1">
      <c r="A482" s="35">
        <v>6000</v>
      </c>
      <c r="B482" s="17" t="s">
        <v>100</v>
      </c>
      <c r="C482" s="18">
        <v>6000</v>
      </c>
      <c r="D482" s="18" t="s">
        <v>39</v>
      </c>
      <c r="E482" s="13"/>
      <c r="F482" s="13"/>
      <c r="G482" s="190">
        <f t="shared" si="253"/>
        <v>0</v>
      </c>
      <c r="H482" s="226" t="e">
        <f t="shared" si="252"/>
        <v>#DIV/0!</v>
      </c>
    </row>
    <row r="483" spans="1:8" ht="25.5" hidden="1" customHeight="1">
      <c r="A483" s="37" t="s">
        <v>40</v>
      </c>
      <c r="B483" s="9" t="s">
        <v>102</v>
      </c>
      <c r="C483" s="11" t="s">
        <v>103</v>
      </c>
      <c r="D483" s="11" t="s">
        <v>126</v>
      </c>
      <c r="E483" s="13">
        <f t="shared" ref="E483:F483" si="260">E484+E485</f>
        <v>0</v>
      </c>
      <c r="F483" s="13">
        <f t="shared" si="260"/>
        <v>0</v>
      </c>
      <c r="G483" s="190">
        <f t="shared" si="253"/>
        <v>0</v>
      </c>
      <c r="H483" s="226" t="e">
        <f t="shared" si="252"/>
        <v>#DIV/0!</v>
      </c>
    </row>
    <row r="484" spans="1:8" ht="15" hidden="1" customHeight="1">
      <c r="A484" s="35">
        <v>7600</v>
      </c>
      <c r="B484" s="17" t="s">
        <v>102</v>
      </c>
      <c r="C484" s="18">
        <v>7600</v>
      </c>
      <c r="D484" s="22" t="s">
        <v>41</v>
      </c>
      <c r="E484" s="13">
        <v>0</v>
      </c>
      <c r="F484" s="13">
        <v>0</v>
      </c>
      <c r="G484" s="190">
        <f t="shared" si="253"/>
        <v>0</v>
      </c>
      <c r="H484" s="226" t="e">
        <f t="shared" si="252"/>
        <v>#DIV/0!</v>
      </c>
    </row>
    <row r="485" spans="1:8" ht="15" hidden="1" customHeight="1">
      <c r="A485" s="35">
        <v>7700</v>
      </c>
      <c r="B485" s="17" t="s">
        <v>102</v>
      </c>
      <c r="C485" s="18">
        <v>7700</v>
      </c>
      <c r="D485" s="22" t="s">
        <v>42</v>
      </c>
      <c r="E485" s="13"/>
      <c r="F485" s="13"/>
      <c r="G485" s="190">
        <f t="shared" si="253"/>
        <v>0</v>
      </c>
      <c r="H485" s="226" t="e">
        <f t="shared" si="252"/>
        <v>#DIV/0!</v>
      </c>
    </row>
    <row r="486" spans="1:8" ht="35" hidden="1">
      <c r="A486" s="37" t="s">
        <v>44</v>
      </c>
      <c r="B486" s="9" t="s">
        <v>104</v>
      </c>
      <c r="C486" s="11" t="s">
        <v>105</v>
      </c>
      <c r="D486" s="11" t="s">
        <v>43</v>
      </c>
      <c r="E486" s="13">
        <f t="shared" ref="E486:F486" si="261">E487+E493+E497+E500</f>
        <v>414095</v>
      </c>
      <c r="F486" s="13">
        <f t="shared" si="261"/>
        <v>0</v>
      </c>
      <c r="G486" s="190">
        <f t="shared" si="253"/>
        <v>-414095</v>
      </c>
      <c r="H486" s="226">
        <f t="shared" si="252"/>
        <v>-100</v>
      </c>
    </row>
    <row r="487" spans="1:8" ht="35" hidden="1">
      <c r="A487" s="37">
        <v>7100</v>
      </c>
      <c r="B487" s="17" t="s">
        <v>104</v>
      </c>
      <c r="C487" s="14">
        <v>7100</v>
      </c>
      <c r="D487" s="29" t="s">
        <v>228</v>
      </c>
      <c r="E487" s="13">
        <f t="shared" ref="E487:F487" si="262">E488+E489</f>
        <v>414095</v>
      </c>
      <c r="F487" s="13">
        <f t="shared" si="262"/>
        <v>0</v>
      </c>
      <c r="G487" s="190">
        <f t="shared" si="253"/>
        <v>-414095</v>
      </c>
      <c r="H487" s="226">
        <f t="shared" si="252"/>
        <v>-100</v>
      </c>
    </row>
    <row r="488" spans="1:8" ht="36" hidden="1">
      <c r="A488" s="20" t="s">
        <v>106</v>
      </c>
      <c r="B488" s="17" t="s">
        <v>104</v>
      </c>
      <c r="C488" s="21" t="s">
        <v>106</v>
      </c>
      <c r="D488" s="22" t="s">
        <v>45</v>
      </c>
      <c r="E488" s="13">
        <v>414095</v>
      </c>
      <c r="F488" s="13"/>
      <c r="G488" s="190">
        <f t="shared" si="253"/>
        <v>-414095</v>
      </c>
      <c r="H488" s="226">
        <f t="shared" si="252"/>
        <v>-100</v>
      </c>
    </row>
    <row r="489" spans="1:8" ht="25.5" hidden="1" customHeight="1">
      <c r="A489" s="20">
        <v>7130</v>
      </c>
      <c r="B489" s="17" t="s">
        <v>104</v>
      </c>
      <c r="C489" s="21">
        <v>7130</v>
      </c>
      <c r="D489" s="22" t="s">
        <v>229</v>
      </c>
      <c r="E489" s="13">
        <f t="shared" ref="E489:F489" si="263">E490+E491+E492</f>
        <v>0</v>
      </c>
      <c r="F489" s="13">
        <f t="shared" si="263"/>
        <v>0</v>
      </c>
      <c r="G489" s="190">
        <f t="shared" si="253"/>
        <v>0</v>
      </c>
      <c r="H489" s="226" t="e">
        <f t="shared" si="252"/>
        <v>#DIV/0!</v>
      </c>
    </row>
    <row r="490" spans="1:8" ht="38.25" hidden="1" customHeight="1">
      <c r="A490" s="21">
        <v>7131</v>
      </c>
      <c r="B490" s="17" t="s">
        <v>104</v>
      </c>
      <c r="C490" s="21">
        <v>7131</v>
      </c>
      <c r="D490" s="22" t="s">
        <v>230</v>
      </c>
      <c r="E490" s="13">
        <v>0</v>
      </c>
      <c r="F490" s="13">
        <v>0</v>
      </c>
      <c r="G490" s="190">
        <f t="shared" si="253"/>
        <v>0</v>
      </c>
      <c r="H490" s="226" t="e">
        <f t="shared" si="252"/>
        <v>#DIV/0!</v>
      </c>
    </row>
    <row r="491" spans="1:8" ht="38.25" hidden="1" customHeight="1">
      <c r="A491" s="21">
        <v>7132</v>
      </c>
      <c r="B491" s="17" t="s">
        <v>104</v>
      </c>
      <c r="C491" s="21">
        <v>7132</v>
      </c>
      <c r="D491" s="22" t="s">
        <v>46</v>
      </c>
      <c r="E491" s="13">
        <v>0</v>
      </c>
      <c r="F491" s="13">
        <v>0</v>
      </c>
      <c r="G491" s="190">
        <f t="shared" si="253"/>
        <v>0</v>
      </c>
      <c r="H491" s="226" t="e">
        <f t="shared" si="252"/>
        <v>#DIV/0!</v>
      </c>
    </row>
    <row r="492" spans="1:8" ht="25.5" hidden="1" customHeight="1">
      <c r="A492" s="21">
        <v>7139</v>
      </c>
      <c r="B492" s="17" t="s">
        <v>104</v>
      </c>
      <c r="C492" s="21">
        <v>7139</v>
      </c>
      <c r="D492" s="22" t="s">
        <v>47</v>
      </c>
      <c r="E492" s="13">
        <v>0</v>
      </c>
      <c r="F492" s="13">
        <v>0</v>
      </c>
      <c r="G492" s="190">
        <f t="shared" si="253"/>
        <v>0</v>
      </c>
      <c r="H492" s="226" t="e">
        <f t="shared" si="252"/>
        <v>#DIV/0!</v>
      </c>
    </row>
    <row r="493" spans="1:8" ht="25.5" hidden="1" customHeight="1">
      <c r="A493" s="37">
        <v>7300</v>
      </c>
      <c r="B493" s="17" t="s">
        <v>104</v>
      </c>
      <c r="C493" s="14">
        <v>7300</v>
      </c>
      <c r="D493" s="29" t="s">
        <v>231</v>
      </c>
      <c r="E493" s="13">
        <f t="shared" ref="E493:F493" si="264">E494+E495+E496</f>
        <v>0</v>
      </c>
      <c r="F493" s="13">
        <f t="shared" si="264"/>
        <v>0</v>
      </c>
      <c r="G493" s="190">
        <f t="shared" si="253"/>
        <v>0</v>
      </c>
      <c r="H493" s="226" t="e">
        <f t="shared" si="252"/>
        <v>#DIV/0!</v>
      </c>
    </row>
    <row r="494" spans="1:8" ht="25.5" hidden="1" customHeight="1">
      <c r="A494" s="20" t="s">
        <v>107</v>
      </c>
      <c r="B494" s="20" t="s">
        <v>104</v>
      </c>
      <c r="C494" s="21" t="s">
        <v>107</v>
      </c>
      <c r="D494" s="22" t="s">
        <v>48</v>
      </c>
      <c r="E494" s="13"/>
      <c r="F494" s="13"/>
      <c r="G494" s="190">
        <f t="shared" si="253"/>
        <v>0</v>
      </c>
      <c r="H494" s="226" t="e">
        <f t="shared" si="252"/>
        <v>#DIV/0!</v>
      </c>
    </row>
    <row r="495" spans="1:8" ht="38.25" hidden="1" customHeight="1">
      <c r="A495" s="20" t="s">
        <v>108</v>
      </c>
      <c r="B495" s="20" t="s">
        <v>104</v>
      </c>
      <c r="C495" s="21" t="s">
        <v>108</v>
      </c>
      <c r="D495" s="22" t="s">
        <v>49</v>
      </c>
      <c r="E495" s="13"/>
      <c r="F495" s="13"/>
      <c r="G495" s="190">
        <f t="shared" si="253"/>
        <v>0</v>
      </c>
      <c r="H495" s="226" t="e">
        <f t="shared" si="252"/>
        <v>#DIV/0!</v>
      </c>
    </row>
    <row r="496" spans="1:8" ht="38.25" hidden="1" customHeight="1">
      <c r="A496" s="20">
        <v>7350</v>
      </c>
      <c r="B496" s="20" t="s">
        <v>104</v>
      </c>
      <c r="C496" s="21">
        <v>7350</v>
      </c>
      <c r="D496" s="22" t="s">
        <v>232</v>
      </c>
      <c r="E496" s="13">
        <v>0</v>
      </c>
      <c r="F496" s="13">
        <v>0</v>
      </c>
      <c r="G496" s="190">
        <f t="shared" si="253"/>
        <v>0</v>
      </c>
      <c r="H496" s="226" t="e">
        <f t="shared" si="252"/>
        <v>#DIV/0!</v>
      </c>
    </row>
    <row r="497" spans="1:8" ht="25.5" hidden="1" customHeight="1">
      <c r="A497" s="37">
        <v>7400</v>
      </c>
      <c r="B497" s="17" t="s">
        <v>104</v>
      </c>
      <c r="C497" s="14">
        <v>7400</v>
      </c>
      <c r="D497" s="29" t="s">
        <v>50</v>
      </c>
      <c r="E497" s="13">
        <f t="shared" ref="E497:F497" si="265">E498+E499</f>
        <v>0</v>
      </c>
      <c r="F497" s="13">
        <f t="shared" si="265"/>
        <v>0</v>
      </c>
      <c r="G497" s="190">
        <f t="shared" si="253"/>
        <v>0</v>
      </c>
      <c r="H497" s="226" t="e">
        <f t="shared" si="252"/>
        <v>#DIV/0!</v>
      </c>
    </row>
    <row r="498" spans="1:8" ht="25.5" hidden="1" customHeight="1">
      <c r="A498" s="20">
        <v>7460</v>
      </c>
      <c r="B498" s="20" t="s">
        <v>104</v>
      </c>
      <c r="C498" s="21">
        <v>7460</v>
      </c>
      <c r="D498" s="22" t="s">
        <v>51</v>
      </c>
      <c r="E498" s="13">
        <v>0</v>
      </c>
      <c r="F498" s="13">
        <v>0</v>
      </c>
      <c r="G498" s="190">
        <f t="shared" si="253"/>
        <v>0</v>
      </c>
      <c r="H498" s="226" t="e">
        <f t="shared" si="252"/>
        <v>#DIV/0!</v>
      </c>
    </row>
    <row r="499" spans="1:8" ht="38.25" hidden="1" customHeight="1">
      <c r="A499" s="20">
        <v>7470</v>
      </c>
      <c r="B499" s="38" t="s">
        <v>104</v>
      </c>
      <c r="C499" s="21">
        <v>7470</v>
      </c>
      <c r="D499" s="22" t="s">
        <v>127</v>
      </c>
      <c r="E499" s="13">
        <v>0</v>
      </c>
      <c r="F499" s="13">
        <v>0</v>
      </c>
      <c r="G499" s="190">
        <f t="shared" si="253"/>
        <v>0</v>
      </c>
      <c r="H499" s="226" t="e">
        <f t="shared" si="252"/>
        <v>#DIV/0!</v>
      </c>
    </row>
    <row r="500" spans="1:8" ht="25.5" hidden="1" customHeight="1">
      <c r="A500" s="37">
        <v>7500</v>
      </c>
      <c r="B500" s="17" t="s">
        <v>104</v>
      </c>
      <c r="C500" s="14">
        <v>7500</v>
      </c>
      <c r="D500" s="29" t="s">
        <v>128</v>
      </c>
      <c r="E500" s="13"/>
      <c r="F500" s="13"/>
      <c r="G500" s="190">
        <f t="shared" si="253"/>
        <v>0</v>
      </c>
      <c r="H500" s="226" t="e">
        <f t="shared" si="252"/>
        <v>#DIV/0!</v>
      </c>
    </row>
    <row r="501" spans="1:8" ht="15" hidden="1" customHeight="1">
      <c r="A501" s="37" t="s">
        <v>53</v>
      </c>
      <c r="B501" s="9" t="s">
        <v>109</v>
      </c>
      <c r="C501" s="11" t="s">
        <v>110</v>
      </c>
      <c r="D501" s="11" t="s">
        <v>52</v>
      </c>
      <c r="E501" s="13">
        <f t="shared" ref="E501:F501" si="266">E502+E503</f>
        <v>0</v>
      </c>
      <c r="F501" s="13">
        <f t="shared" si="266"/>
        <v>0</v>
      </c>
      <c r="G501" s="190">
        <f t="shared" si="253"/>
        <v>0</v>
      </c>
      <c r="H501" s="226" t="e">
        <f t="shared" si="252"/>
        <v>#DIV/0!</v>
      </c>
    </row>
    <row r="502" spans="1:8" ht="15" hidden="1" customHeight="1">
      <c r="A502" s="37" t="s">
        <v>55</v>
      </c>
      <c r="B502" s="9" t="s">
        <v>111</v>
      </c>
      <c r="C502" s="11">
        <v>5000</v>
      </c>
      <c r="D502" s="11" t="s">
        <v>54</v>
      </c>
      <c r="E502" s="13"/>
      <c r="F502" s="13"/>
      <c r="G502" s="190">
        <f t="shared" si="253"/>
        <v>0</v>
      </c>
      <c r="H502" s="226" t="e">
        <f t="shared" si="252"/>
        <v>#DIV/0!</v>
      </c>
    </row>
    <row r="503" spans="1:8" ht="15" hidden="1" customHeight="1">
      <c r="A503" s="37" t="s">
        <v>57</v>
      </c>
      <c r="B503" s="9" t="s">
        <v>112</v>
      </c>
      <c r="C503" s="11">
        <v>9000</v>
      </c>
      <c r="D503" s="29" t="s">
        <v>56</v>
      </c>
      <c r="E503" s="13">
        <f t="shared" ref="E503:F503" si="267">E504+E510+E514+E517</f>
        <v>0</v>
      </c>
      <c r="F503" s="13">
        <f t="shared" si="267"/>
        <v>0</v>
      </c>
      <c r="G503" s="190">
        <f t="shared" si="253"/>
        <v>0</v>
      </c>
      <c r="H503" s="226" t="e">
        <f t="shared" si="252"/>
        <v>#DIV/0!</v>
      </c>
    </row>
    <row r="504" spans="1:8" ht="15" hidden="1" customHeight="1">
      <c r="A504" s="29">
        <v>9100</v>
      </c>
      <c r="B504" s="9" t="s">
        <v>112</v>
      </c>
      <c r="C504" s="29">
        <v>9100</v>
      </c>
      <c r="D504" s="29" t="s">
        <v>129</v>
      </c>
      <c r="E504" s="13">
        <f t="shared" ref="E504:F504" si="268">E505+E506</f>
        <v>0</v>
      </c>
      <c r="F504" s="13">
        <f t="shared" si="268"/>
        <v>0</v>
      </c>
      <c r="G504" s="190">
        <f t="shared" si="253"/>
        <v>0</v>
      </c>
      <c r="H504" s="226" t="e">
        <f t="shared" si="252"/>
        <v>#DIV/0!</v>
      </c>
    </row>
    <row r="505" spans="1:8" ht="25.5" hidden="1" customHeight="1">
      <c r="A505" s="20" t="s">
        <v>113</v>
      </c>
      <c r="B505" s="17" t="s">
        <v>112</v>
      </c>
      <c r="C505" s="20" t="s">
        <v>113</v>
      </c>
      <c r="D505" s="22" t="s">
        <v>234</v>
      </c>
      <c r="E505" s="13">
        <v>0</v>
      </c>
      <c r="F505" s="13">
        <v>0</v>
      </c>
      <c r="G505" s="190">
        <f t="shared" si="253"/>
        <v>0</v>
      </c>
      <c r="H505" s="226" t="e">
        <f t="shared" si="252"/>
        <v>#DIV/0!</v>
      </c>
    </row>
    <row r="506" spans="1:8" ht="25.5" hidden="1" customHeight="1">
      <c r="A506" s="20">
        <v>9140</v>
      </c>
      <c r="B506" s="17" t="s">
        <v>112</v>
      </c>
      <c r="C506" s="20">
        <v>9140</v>
      </c>
      <c r="D506" s="22" t="s">
        <v>235</v>
      </c>
      <c r="E506" s="13">
        <f t="shared" ref="E506:F506" si="269">E507+E508+E509</f>
        <v>0</v>
      </c>
      <c r="F506" s="13">
        <f t="shared" si="269"/>
        <v>0</v>
      </c>
      <c r="G506" s="190">
        <f t="shared" si="253"/>
        <v>0</v>
      </c>
      <c r="H506" s="226" t="e">
        <f t="shared" si="252"/>
        <v>#DIV/0!</v>
      </c>
    </row>
    <row r="507" spans="1:8" ht="38.25" hidden="1" customHeight="1">
      <c r="A507" s="21">
        <v>9141</v>
      </c>
      <c r="B507" s="17" t="s">
        <v>112</v>
      </c>
      <c r="C507" s="21">
        <v>9141</v>
      </c>
      <c r="D507" s="22" t="s">
        <v>58</v>
      </c>
      <c r="E507" s="13">
        <v>0</v>
      </c>
      <c r="F507" s="13">
        <v>0</v>
      </c>
      <c r="G507" s="190">
        <f t="shared" si="253"/>
        <v>0</v>
      </c>
      <c r="H507" s="226" t="e">
        <f t="shared" si="252"/>
        <v>#DIV/0!</v>
      </c>
    </row>
    <row r="508" spans="1:8" ht="38.25" hidden="1" customHeight="1">
      <c r="A508" s="21">
        <v>9142</v>
      </c>
      <c r="B508" s="17" t="s">
        <v>112</v>
      </c>
      <c r="C508" s="21">
        <v>9142</v>
      </c>
      <c r="D508" s="22" t="s">
        <v>59</v>
      </c>
      <c r="E508" s="13">
        <v>0</v>
      </c>
      <c r="F508" s="13">
        <v>0</v>
      </c>
      <c r="G508" s="190">
        <f t="shared" si="253"/>
        <v>0</v>
      </c>
      <c r="H508" s="226" t="e">
        <f t="shared" si="252"/>
        <v>#DIV/0!</v>
      </c>
    </row>
    <row r="509" spans="1:8" ht="25.5" hidden="1" customHeight="1">
      <c r="A509" s="21">
        <v>9149</v>
      </c>
      <c r="B509" s="17" t="s">
        <v>112</v>
      </c>
      <c r="C509" s="21">
        <v>9149</v>
      </c>
      <c r="D509" s="22" t="s">
        <v>60</v>
      </c>
      <c r="E509" s="13">
        <v>0</v>
      </c>
      <c r="F509" s="13">
        <v>0</v>
      </c>
      <c r="G509" s="190">
        <f t="shared" si="253"/>
        <v>0</v>
      </c>
      <c r="H509" s="226" t="e">
        <f t="shared" si="252"/>
        <v>#DIV/0!</v>
      </c>
    </row>
    <row r="510" spans="1:8" ht="25.5" hidden="1" customHeight="1">
      <c r="A510" s="29">
        <v>9500</v>
      </c>
      <c r="B510" s="9" t="s">
        <v>112</v>
      </c>
      <c r="C510" s="29">
        <v>9500</v>
      </c>
      <c r="D510" s="29" t="s">
        <v>61</v>
      </c>
      <c r="E510" s="13">
        <f t="shared" ref="E510:F510" si="270">E511+E512+E513</f>
        <v>0</v>
      </c>
      <c r="F510" s="13">
        <f t="shared" si="270"/>
        <v>0</v>
      </c>
      <c r="G510" s="190">
        <f t="shared" si="253"/>
        <v>0</v>
      </c>
      <c r="H510" s="226" t="e">
        <f t="shared" si="252"/>
        <v>#DIV/0!</v>
      </c>
    </row>
    <row r="511" spans="1:8" ht="25.5" hidden="1" customHeight="1">
      <c r="A511" s="20" t="s">
        <v>114</v>
      </c>
      <c r="B511" s="20" t="s">
        <v>112</v>
      </c>
      <c r="C511" s="20" t="s">
        <v>114</v>
      </c>
      <c r="D511" s="22" t="s">
        <v>62</v>
      </c>
      <c r="E511" s="13">
        <v>0</v>
      </c>
      <c r="F511" s="13">
        <v>0</v>
      </c>
      <c r="G511" s="190">
        <f t="shared" si="253"/>
        <v>0</v>
      </c>
      <c r="H511" s="226" t="e">
        <f t="shared" si="252"/>
        <v>#DIV/0!</v>
      </c>
    </row>
    <row r="512" spans="1:8" ht="38.25" hidden="1" customHeight="1">
      <c r="A512" s="20">
        <v>9580</v>
      </c>
      <c r="B512" s="20" t="s">
        <v>112</v>
      </c>
      <c r="C512" s="20">
        <v>9580</v>
      </c>
      <c r="D512" s="22" t="s">
        <v>63</v>
      </c>
      <c r="E512" s="13">
        <v>0</v>
      </c>
      <c r="F512" s="13">
        <v>0</v>
      </c>
      <c r="G512" s="190">
        <f t="shared" si="253"/>
        <v>0</v>
      </c>
      <c r="H512" s="226" t="e">
        <f t="shared" si="252"/>
        <v>#DIV/0!</v>
      </c>
    </row>
    <row r="513" spans="1:8" ht="38.25" hidden="1" customHeight="1">
      <c r="A513" s="20">
        <v>9590</v>
      </c>
      <c r="B513" s="20" t="s">
        <v>112</v>
      </c>
      <c r="C513" s="20">
        <v>9590</v>
      </c>
      <c r="D513" s="22" t="s">
        <v>130</v>
      </c>
      <c r="E513" s="13">
        <v>0</v>
      </c>
      <c r="F513" s="13">
        <v>0</v>
      </c>
      <c r="G513" s="190">
        <f t="shared" si="253"/>
        <v>0</v>
      </c>
      <c r="H513" s="226" t="e">
        <f t="shared" si="252"/>
        <v>#DIV/0!</v>
      </c>
    </row>
    <row r="514" spans="1:8" ht="25.5" hidden="1" customHeight="1">
      <c r="A514" s="29">
        <v>9700</v>
      </c>
      <c r="B514" s="39" t="s">
        <v>112</v>
      </c>
      <c r="C514" s="29">
        <v>9700</v>
      </c>
      <c r="D514" s="29" t="s">
        <v>64</v>
      </c>
      <c r="E514" s="13">
        <f t="shared" ref="E514:F514" si="271">E515+E516</f>
        <v>0</v>
      </c>
      <c r="F514" s="13">
        <f t="shared" si="271"/>
        <v>0</v>
      </c>
      <c r="G514" s="190">
        <f t="shared" si="253"/>
        <v>0</v>
      </c>
      <c r="H514" s="226" t="e">
        <f t="shared" si="252"/>
        <v>#DIV/0!</v>
      </c>
    </row>
    <row r="515" spans="1:8" ht="25.5" hidden="1" customHeight="1">
      <c r="A515" s="20">
        <v>9710</v>
      </c>
      <c r="B515" s="20" t="s">
        <v>112</v>
      </c>
      <c r="C515" s="20">
        <v>9710</v>
      </c>
      <c r="D515" s="22" t="s">
        <v>65</v>
      </c>
      <c r="E515" s="13">
        <v>0</v>
      </c>
      <c r="F515" s="13">
        <v>0</v>
      </c>
      <c r="G515" s="190">
        <f t="shared" si="253"/>
        <v>0</v>
      </c>
      <c r="H515" s="226" t="e">
        <f t="shared" si="252"/>
        <v>#DIV/0!</v>
      </c>
    </row>
    <row r="516" spans="1:8" ht="38.25" hidden="1" customHeight="1">
      <c r="A516" s="20">
        <v>9720</v>
      </c>
      <c r="B516" s="20" t="s">
        <v>112</v>
      </c>
      <c r="C516" s="40">
        <v>9720</v>
      </c>
      <c r="D516" s="22" t="s">
        <v>131</v>
      </c>
      <c r="E516" s="13">
        <v>0</v>
      </c>
      <c r="F516" s="13">
        <v>0</v>
      </c>
      <c r="G516" s="190">
        <f t="shared" si="253"/>
        <v>0</v>
      </c>
      <c r="H516" s="226" t="e">
        <f t="shared" si="252"/>
        <v>#DIV/0!</v>
      </c>
    </row>
    <row r="517" spans="1:8" ht="25.5" hidden="1" customHeight="1">
      <c r="A517" s="29">
        <v>9600</v>
      </c>
      <c r="B517" s="9" t="s">
        <v>112</v>
      </c>
      <c r="C517" s="39">
        <v>9600</v>
      </c>
      <c r="D517" s="29" t="s">
        <v>132</v>
      </c>
      <c r="E517" s="13">
        <v>0</v>
      </c>
      <c r="F517" s="13">
        <v>0</v>
      </c>
      <c r="G517" s="190">
        <f t="shared" si="253"/>
        <v>0</v>
      </c>
      <c r="H517" s="226" t="e">
        <f t="shared" si="252"/>
        <v>#DIV/0!</v>
      </c>
    </row>
    <row r="518" spans="1:8" ht="52.5" hidden="1">
      <c r="A518" s="41" t="s">
        <v>115</v>
      </c>
      <c r="B518" s="42"/>
      <c r="C518" s="10" t="s">
        <v>116</v>
      </c>
      <c r="D518" s="43" t="s">
        <v>133</v>
      </c>
      <c r="E518" s="12">
        <f t="shared" ref="E518:F518" si="272">E447-E473</f>
        <v>0</v>
      </c>
      <c r="F518" s="12">
        <f t="shared" si="272"/>
        <v>0</v>
      </c>
      <c r="G518" s="190">
        <f t="shared" si="253"/>
        <v>0</v>
      </c>
      <c r="H518" s="226" t="e">
        <f t="shared" si="252"/>
        <v>#DIV/0!</v>
      </c>
    </row>
    <row r="519" spans="1:8" ht="21.15" hidden="1" customHeight="1">
      <c r="A519" s="44" t="s">
        <v>134</v>
      </c>
      <c r="B519" s="45"/>
      <c r="C519" s="44" t="s">
        <v>134</v>
      </c>
      <c r="D519" s="46" t="s">
        <v>66</v>
      </c>
      <c r="E519" s="47">
        <f t="shared" ref="E519:F519" si="273">E520+E523+E526+E531+E532</f>
        <v>0</v>
      </c>
      <c r="F519" s="47">
        <f t="shared" si="273"/>
        <v>0</v>
      </c>
      <c r="G519" s="190">
        <f t="shared" si="253"/>
        <v>0</v>
      </c>
      <c r="H519" s="226" t="e">
        <f t="shared" ref="H519:H582" si="274">G519/E519*100</f>
        <v>#DIV/0!</v>
      </c>
    </row>
    <row r="520" spans="1:8" ht="22.65" hidden="1" customHeight="1">
      <c r="A520" s="49" t="s">
        <v>135</v>
      </c>
      <c r="B520" s="50"/>
      <c r="C520" s="49" t="s">
        <v>135</v>
      </c>
      <c r="D520" s="49" t="s">
        <v>67</v>
      </c>
      <c r="E520" s="51">
        <f t="shared" ref="E520:F520" si="275">E521+E522</f>
        <v>0</v>
      </c>
      <c r="F520" s="51">
        <f t="shared" si="275"/>
        <v>0</v>
      </c>
      <c r="G520" s="190">
        <f t="shared" ref="G520:G583" si="276">F520-E520</f>
        <v>0</v>
      </c>
      <c r="H520" s="226" t="e">
        <f t="shared" si="274"/>
        <v>#DIV/0!</v>
      </c>
    </row>
    <row r="521" spans="1:8" ht="22.65" hidden="1" customHeight="1">
      <c r="A521" s="49" t="s">
        <v>136</v>
      </c>
      <c r="B521" s="50"/>
      <c r="C521" s="49" t="s">
        <v>136</v>
      </c>
      <c r="D521" s="49" t="s">
        <v>68</v>
      </c>
      <c r="E521" s="52">
        <v>0</v>
      </c>
      <c r="F521" s="52">
        <v>0</v>
      </c>
      <c r="G521" s="190">
        <f t="shared" si="276"/>
        <v>0</v>
      </c>
      <c r="H521" s="226" t="e">
        <f t="shared" si="274"/>
        <v>#DIV/0!</v>
      </c>
    </row>
    <row r="522" spans="1:8" ht="22.65" hidden="1" customHeight="1">
      <c r="A522" s="49" t="s">
        <v>137</v>
      </c>
      <c r="B522" s="50"/>
      <c r="C522" s="49" t="s">
        <v>137</v>
      </c>
      <c r="D522" s="49" t="s">
        <v>69</v>
      </c>
      <c r="E522" s="52">
        <v>0</v>
      </c>
      <c r="F522" s="52">
        <v>0</v>
      </c>
      <c r="G522" s="190">
        <f t="shared" si="276"/>
        <v>0</v>
      </c>
      <c r="H522" s="226" t="e">
        <f t="shared" si="274"/>
        <v>#DIV/0!</v>
      </c>
    </row>
    <row r="523" spans="1:8" ht="22.65" hidden="1" customHeight="1">
      <c r="A523" s="49" t="s">
        <v>138</v>
      </c>
      <c r="B523" s="50"/>
      <c r="C523" s="49" t="s">
        <v>138</v>
      </c>
      <c r="D523" s="49" t="s">
        <v>70</v>
      </c>
      <c r="E523" s="51">
        <f t="shared" ref="E523:F523" si="277">E524+E525</f>
        <v>0</v>
      </c>
      <c r="F523" s="51">
        <f t="shared" si="277"/>
        <v>0</v>
      </c>
      <c r="G523" s="190">
        <f t="shared" si="276"/>
        <v>0</v>
      </c>
      <c r="H523" s="226" t="e">
        <f t="shared" si="274"/>
        <v>#DIV/0!</v>
      </c>
    </row>
    <row r="524" spans="1:8" ht="22.65" hidden="1" customHeight="1">
      <c r="A524" s="49" t="s">
        <v>139</v>
      </c>
      <c r="B524" s="50"/>
      <c r="C524" s="49" t="s">
        <v>139</v>
      </c>
      <c r="D524" s="49" t="s">
        <v>71</v>
      </c>
      <c r="E524" s="52">
        <v>0</v>
      </c>
      <c r="F524" s="52">
        <v>0</v>
      </c>
      <c r="G524" s="190">
        <f t="shared" si="276"/>
        <v>0</v>
      </c>
      <c r="H524" s="226" t="e">
        <f t="shared" si="274"/>
        <v>#DIV/0!</v>
      </c>
    </row>
    <row r="525" spans="1:8" ht="22.65" hidden="1" customHeight="1">
      <c r="A525" s="49" t="s">
        <v>140</v>
      </c>
      <c r="B525" s="50"/>
      <c r="C525" s="49" t="s">
        <v>140</v>
      </c>
      <c r="D525" s="49" t="s">
        <v>72</v>
      </c>
      <c r="E525" s="52">
        <v>0</v>
      </c>
      <c r="F525" s="52">
        <v>0</v>
      </c>
      <c r="G525" s="190">
        <f t="shared" si="276"/>
        <v>0</v>
      </c>
      <c r="H525" s="226" t="e">
        <f t="shared" si="274"/>
        <v>#DIV/0!</v>
      </c>
    </row>
    <row r="526" spans="1:8" ht="15" hidden="1" customHeight="1">
      <c r="A526" s="53" t="s">
        <v>141</v>
      </c>
      <c r="B526" s="54"/>
      <c r="C526" s="53" t="s">
        <v>141</v>
      </c>
      <c r="D526" s="55" t="s">
        <v>73</v>
      </c>
      <c r="E526" s="51">
        <f t="shared" ref="E526:F526" si="278">E527+E528+E529+E530</f>
        <v>0</v>
      </c>
      <c r="F526" s="51">
        <f t="shared" si="278"/>
        <v>0</v>
      </c>
      <c r="G526" s="190">
        <f t="shared" si="276"/>
        <v>0</v>
      </c>
      <c r="H526" s="226" t="e">
        <f t="shared" si="274"/>
        <v>#DIV/0!</v>
      </c>
    </row>
    <row r="527" spans="1:8" ht="25.5" hidden="1" customHeight="1">
      <c r="A527" s="53" t="s">
        <v>142</v>
      </c>
      <c r="B527" s="54"/>
      <c r="C527" s="53" t="s">
        <v>142</v>
      </c>
      <c r="D527" s="56" t="s">
        <v>74</v>
      </c>
      <c r="E527" s="52">
        <v>0</v>
      </c>
      <c r="F527" s="52">
        <v>0</v>
      </c>
      <c r="G527" s="190">
        <f t="shared" si="276"/>
        <v>0</v>
      </c>
      <c r="H527" s="226" t="e">
        <f t="shared" si="274"/>
        <v>#DIV/0!</v>
      </c>
    </row>
    <row r="528" spans="1:8" ht="25.5" hidden="1" customHeight="1">
      <c r="A528" s="53" t="s">
        <v>143</v>
      </c>
      <c r="B528" s="54"/>
      <c r="C528" s="53" t="s">
        <v>143</v>
      </c>
      <c r="D528" s="56" t="s">
        <v>75</v>
      </c>
      <c r="E528" s="52"/>
      <c r="F528" s="52"/>
      <c r="G528" s="190">
        <f t="shared" si="276"/>
        <v>0</v>
      </c>
      <c r="H528" s="226" t="e">
        <f t="shared" si="274"/>
        <v>#DIV/0!</v>
      </c>
    </row>
    <row r="529" spans="1:8" ht="38.25" hidden="1" customHeight="1">
      <c r="A529" s="57" t="s">
        <v>77</v>
      </c>
      <c r="B529" s="58"/>
      <c r="C529" s="57" t="s">
        <v>77</v>
      </c>
      <c r="D529" s="59" t="s">
        <v>76</v>
      </c>
      <c r="E529" s="52">
        <v>0</v>
      </c>
      <c r="F529" s="52">
        <v>0</v>
      </c>
      <c r="G529" s="190">
        <f t="shared" si="276"/>
        <v>0</v>
      </c>
      <c r="H529" s="226" t="e">
        <f t="shared" si="274"/>
        <v>#DIV/0!</v>
      </c>
    </row>
    <row r="530" spans="1:8" ht="25.5" hidden="1" customHeight="1">
      <c r="A530" s="53" t="s">
        <v>144</v>
      </c>
      <c r="B530" s="54"/>
      <c r="C530" s="53" t="s">
        <v>144</v>
      </c>
      <c r="D530" s="55" t="s">
        <v>78</v>
      </c>
      <c r="E530" s="52">
        <v>0</v>
      </c>
      <c r="F530" s="52">
        <v>0</v>
      </c>
      <c r="G530" s="190">
        <f t="shared" si="276"/>
        <v>0</v>
      </c>
      <c r="H530" s="226" t="e">
        <f t="shared" si="274"/>
        <v>#DIV/0!</v>
      </c>
    </row>
    <row r="531" spans="1:8" ht="22.65" hidden="1" customHeight="1">
      <c r="A531" s="49" t="s">
        <v>145</v>
      </c>
      <c r="B531" s="50"/>
      <c r="C531" s="49" t="s">
        <v>145</v>
      </c>
      <c r="D531" s="49" t="s">
        <v>79</v>
      </c>
      <c r="E531" s="60">
        <v>0</v>
      </c>
      <c r="F531" s="60">
        <v>0</v>
      </c>
      <c r="G531" s="190">
        <f t="shared" si="276"/>
        <v>0</v>
      </c>
      <c r="H531" s="226" t="e">
        <f t="shared" si="274"/>
        <v>#DIV/0!</v>
      </c>
    </row>
    <row r="532" spans="1:8" ht="25.5" hidden="1" customHeight="1">
      <c r="A532" s="72" t="s">
        <v>81</v>
      </c>
      <c r="B532" s="73"/>
      <c r="C532" s="74" t="s">
        <v>81</v>
      </c>
      <c r="D532" s="75" t="s">
        <v>80</v>
      </c>
      <c r="E532" s="65">
        <v>0</v>
      </c>
      <c r="F532" s="65">
        <v>0</v>
      </c>
      <c r="G532" s="190">
        <f t="shared" si="276"/>
        <v>0</v>
      </c>
      <c r="H532" s="226" t="e">
        <f t="shared" si="274"/>
        <v>#DIV/0!</v>
      </c>
    </row>
    <row r="533" spans="1:8" ht="15" hidden="1" customHeight="1">
      <c r="A533" s="115" t="s">
        <v>156</v>
      </c>
      <c r="B533" s="116"/>
      <c r="C533" s="116" t="s">
        <v>150</v>
      </c>
      <c r="D533" s="117" t="s">
        <v>157</v>
      </c>
      <c r="E533" s="118"/>
      <c r="F533" s="118"/>
      <c r="G533" s="190">
        <f t="shared" si="276"/>
        <v>0</v>
      </c>
      <c r="H533" s="226" t="e">
        <f t="shared" si="274"/>
        <v>#DIV/0!</v>
      </c>
    </row>
    <row r="534" spans="1:8" ht="15" hidden="1" customHeight="1">
      <c r="A534" s="81" t="s">
        <v>1</v>
      </c>
      <c r="B534" s="82"/>
      <c r="C534" s="83" t="s">
        <v>146</v>
      </c>
      <c r="D534" s="84" t="s">
        <v>0</v>
      </c>
      <c r="E534" s="48"/>
      <c r="F534" s="48"/>
      <c r="G534" s="190">
        <f t="shared" si="276"/>
        <v>0</v>
      </c>
      <c r="H534" s="226" t="e">
        <f t="shared" si="274"/>
        <v>#DIV/0!</v>
      </c>
    </row>
    <row r="535" spans="1:8" ht="15" hidden="1" customHeight="1">
      <c r="A535" s="81" t="s">
        <v>2</v>
      </c>
      <c r="B535" s="82" t="s">
        <v>82</v>
      </c>
      <c r="C535" s="83" t="s">
        <v>83</v>
      </c>
      <c r="D535" s="84" t="s">
        <v>120</v>
      </c>
      <c r="E535" s="52"/>
      <c r="F535" s="52"/>
      <c r="G535" s="190">
        <f t="shared" si="276"/>
        <v>0</v>
      </c>
      <c r="H535" s="226" t="e">
        <f t="shared" si="274"/>
        <v>#DIV/0!</v>
      </c>
    </row>
    <row r="536" spans="1:8" ht="15" hidden="1" customHeight="1">
      <c r="A536" s="81" t="s">
        <v>3</v>
      </c>
      <c r="B536" s="82" t="s">
        <v>84</v>
      </c>
      <c r="C536" s="83" t="s">
        <v>85</v>
      </c>
      <c r="D536" s="84" t="s">
        <v>121</v>
      </c>
      <c r="E536" s="52"/>
      <c r="F536" s="52"/>
      <c r="G536" s="190">
        <f t="shared" si="276"/>
        <v>0</v>
      </c>
      <c r="H536" s="226" t="e">
        <f t="shared" si="274"/>
        <v>#DIV/0!</v>
      </c>
    </row>
    <row r="537" spans="1:8" ht="15" hidden="1" customHeight="1">
      <c r="A537" s="53">
        <v>21210</v>
      </c>
      <c r="B537" s="54" t="s">
        <v>84</v>
      </c>
      <c r="C537" s="85">
        <v>21210</v>
      </c>
      <c r="D537" s="55" t="s">
        <v>4</v>
      </c>
      <c r="E537" s="52"/>
      <c r="F537" s="52"/>
      <c r="G537" s="190">
        <f t="shared" si="276"/>
        <v>0</v>
      </c>
      <c r="H537" s="226" t="e">
        <f t="shared" si="274"/>
        <v>#DIV/0!</v>
      </c>
    </row>
    <row r="538" spans="1:8" ht="21.15" hidden="1" customHeight="1">
      <c r="A538" s="81" t="s">
        <v>6</v>
      </c>
      <c r="B538" s="82" t="s">
        <v>86</v>
      </c>
      <c r="C538" s="83" t="s">
        <v>87</v>
      </c>
      <c r="D538" s="84" t="s">
        <v>5</v>
      </c>
      <c r="E538" s="51"/>
      <c r="F538" s="51"/>
      <c r="G538" s="190">
        <f t="shared" si="276"/>
        <v>0</v>
      </c>
      <c r="H538" s="226" t="e">
        <f t="shared" si="274"/>
        <v>#DIV/0!</v>
      </c>
    </row>
    <row r="539" spans="1:8" ht="15" hidden="1" customHeight="1">
      <c r="A539" s="81" t="s">
        <v>88</v>
      </c>
      <c r="B539" s="54" t="s">
        <v>86</v>
      </c>
      <c r="C539" s="84">
        <v>18000</v>
      </c>
      <c r="D539" s="84" t="s">
        <v>7</v>
      </c>
      <c r="E539" s="66"/>
      <c r="F539" s="66"/>
      <c r="G539" s="190">
        <f t="shared" si="276"/>
        <v>0</v>
      </c>
      <c r="H539" s="226" t="e">
        <f t="shared" si="274"/>
        <v>#DIV/0!</v>
      </c>
    </row>
    <row r="540" spans="1:8" ht="15" hidden="1" customHeight="1">
      <c r="A540" s="54">
        <v>18100</v>
      </c>
      <c r="B540" s="54" t="s">
        <v>86</v>
      </c>
      <c r="C540" s="86">
        <v>18100</v>
      </c>
      <c r="D540" s="55" t="s">
        <v>8</v>
      </c>
      <c r="E540" s="66"/>
      <c r="F540" s="66"/>
      <c r="G540" s="190">
        <f t="shared" si="276"/>
        <v>0</v>
      </c>
      <c r="H540" s="226" t="e">
        <f t="shared" si="274"/>
        <v>#DIV/0!</v>
      </c>
    </row>
    <row r="541" spans="1:8" ht="25.5" hidden="1" customHeight="1">
      <c r="A541" s="50" t="s">
        <v>89</v>
      </c>
      <c r="B541" s="50" t="s">
        <v>86</v>
      </c>
      <c r="C541" s="87">
        <v>18130</v>
      </c>
      <c r="D541" s="49" t="s">
        <v>9</v>
      </c>
      <c r="E541" s="66"/>
      <c r="F541" s="66"/>
      <c r="G541" s="190">
        <f t="shared" si="276"/>
        <v>0</v>
      </c>
      <c r="H541" s="226" t="e">
        <f t="shared" si="274"/>
        <v>#DIV/0!</v>
      </c>
    </row>
    <row r="542" spans="1:8" ht="25.5" hidden="1" customHeight="1">
      <c r="A542" s="88">
        <v>18131</v>
      </c>
      <c r="B542" s="50" t="s">
        <v>86</v>
      </c>
      <c r="C542" s="88">
        <v>18131</v>
      </c>
      <c r="D542" s="49" t="s">
        <v>10</v>
      </c>
      <c r="E542" s="52"/>
      <c r="F542" s="52"/>
      <c r="G542" s="190">
        <f t="shared" si="276"/>
        <v>0</v>
      </c>
      <c r="H542" s="226" t="e">
        <f t="shared" si="274"/>
        <v>#DIV/0!</v>
      </c>
    </row>
    <row r="543" spans="1:8" ht="25.5" hidden="1" customHeight="1">
      <c r="A543" s="88">
        <v>18132</v>
      </c>
      <c r="B543" s="50" t="s">
        <v>86</v>
      </c>
      <c r="C543" s="88">
        <v>18132</v>
      </c>
      <c r="D543" s="49" t="s">
        <v>11</v>
      </c>
      <c r="E543" s="52"/>
      <c r="F543" s="52"/>
      <c r="G543" s="190">
        <f t="shared" si="276"/>
        <v>0</v>
      </c>
      <c r="H543" s="226" t="e">
        <f t="shared" si="274"/>
        <v>#DIV/0!</v>
      </c>
    </row>
    <row r="544" spans="1:8" ht="25.5" hidden="1" customHeight="1">
      <c r="A544" s="88">
        <v>18139</v>
      </c>
      <c r="B544" s="50" t="s">
        <v>86</v>
      </c>
      <c r="C544" s="88">
        <v>18139</v>
      </c>
      <c r="D544" s="49" t="s">
        <v>12</v>
      </c>
      <c r="E544" s="52"/>
      <c r="F544" s="52"/>
      <c r="G544" s="190">
        <f t="shared" si="276"/>
        <v>0</v>
      </c>
      <c r="H544" s="226" t="e">
        <f t="shared" si="274"/>
        <v>#DIV/0!</v>
      </c>
    </row>
    <row r="545" spans="1:8" ht="25.5" hidden="1" customHeight="1">
      <c r="A545" s="89">
        <v>18400</v>
      </c>
      <c r="B545" s="89" t="s">
        <v>86</v>
      </c>
      <c r="C545" s="89">
        <v>18400</v>
      </c>
      <c r="D545" s="90" t="s">
        <v>13</v>
      </c>
      <c r="E545" s="66"/>
      <c r="F545" s="66"/>
      <c r="G545" s="190">
        <f t="shared" si="276"/>
        <v>0</v>
      </c>
      <c r="H545" s="226" t="e">
        <f t="shared" si="274"/>
        <v>#DIV/0!</v>
      </c>
    </row>
    <row r="546" spans="1:8" ht="15" hidden="1" customHeight="1">
      <c r="A546" s="91" t="s">
        <v>90</v>
      </c>
      <c r="B546" s="50" t="s">
        <v>86</v>
      </c>
      <c r="C546" s="91">
        <v>19000</v>
      </c>
      <c r="D546" s="92" t="s">
        <v>14</v>
      </c>
      <c r="E546" s="66"/>
      <c r="F546" s="66"/>
      <c r="G546" s="190">
        <f t="shared" si="276"/>
        <v>0</v>
      </c>
      <c r="H546" s="226" t="e">
        <f t="shared" si="274"/>
        <v>#DIV/0!</v>
      </c>
    </row>
    <row r="547" spans="1:8" ht="15" hidden="1" customHeight="1">
      <c r="A547" s="93">
        <v>19500</v>
      </c>
      <c r="B547" s="50" t="s">
        <v>86</v>
      </c>
      <c r="C547" s="93">
        <v>19500</v>
      </c>
      <c r="D547" s="49" t="s">
        <v>15</v>
      </c>
      <c r="E547" s="66"/>
      <c r="F547" s="66"/>
      <c r="G547" s="190">
        <f t="shared" si="276"/>
        <v>0</v>
      </c>
      <c r="H547" s="226" t="e">
        <f t="shared" si="274"/>
        <v>#DIV/0!</v>
      </c>
    </row>
    <row r="548" spans="1:8" ht="25.5" hidden="1" customHeight="1">
      <c r="A548" s="94">
        <v>19550</v>
      </c>
      <c r="B548" s="50" t="s">
        <v>86</v>
      </c>
      <c r="C548" s="94">
        <v>19550</v>
      </c>
      <c r="D548" s="49" t="s">
        <v>16</v>
      </c>
      <c r="E548" s="52"/>
      <c r="F548" s="52"/>
      <c r="G548" s="190">
        <f t="shared" si="276"/>
        <v>0</v>
      </c>
      <c r="H548" s="226" t="e">
        <f t="shared" si="274"/>
        <v>#DIV/0!</v>
      </c>
    </row>
    <row r="549" spans="1:8" ht="38.25" hidden="1" customHeight="1">
      <c r="A549" s="94">
        <v>19560</v>
      </c>
      <c r="B549" s="50" t="s">
        <v>86</v>
      </c>
      <c r="C549" s="94">
        <v>19560</v>
      </c>
      <c r="D549" s="49" t="s">
        <v>17</v>
      </c>
      <c r="E549" s="52"/>
      <c r="F549" s="52"/>
      <c r="G549" s="190">
        <f t="shared" si="276"/>
        <v>0</v>
      </c>
      <c r="H549" s="226" t="e">
        <f t="shared" si="274"/>
        <v>#DIV/0!</v>
      </c>
    </row>
    <row r="550" spans="1:8" ht="51" hidden="1" customHeight="1">
      <c r="A550" s="94">
        <v>19570</v>
      </c>
      <c r="B550" s="50" t="s">
        <v>86</v>
      </c>
      <c r="C550" s="94">
        <v>19570</v>
      </c>
      <c r="D550" s="49" t="s">
        <v>18</v>
      </c>
      <c r="E550" s="52"/>
      <c r="F550" s="52"/>
      <c r="G550" s="190">
        <f t="shared" si="276"/>
        <v>0</v>
      </c>
      <c r="H550" s="226" t="e">
        <f t="shared" si="274"/>
        <v>#DIV/0!</v>
      </c>
    </row>
    <row r="551" spans="1:8" ht="25.5" hidden="1" customHeight="1">
      <c r="A551" s="95" t="s">
        <v>91</v>
      </c>
      <c r="B551" s="50" t="s">
        <v>92</v>
      </c>
      <c r="C551" s="84">
        <v>17000</v>
      </c>
      <c r="D551" s="95" t="s">
        <v>19</v>
      </c>
      <c r="E551" s="66"/>
      <c r="F551" s="66"/>
      <c r="G551" s="190">
        <f t="shared" si="276"/>
        <v>0</v>
      </c>
      <c r="H551" s="226" t="e">
        <f t="shared" si="274"/>
        <v>#DIV/0!</v>
      </c>
    </row>
    <row r="552" spans="1:8" ht="38.25" hidden="1" customHeight="1">
      <c r="A552" s="96">
        <v>17100</v>
      </c>
      <c r="B552" s="96" t="s">
        <v>86</v>
      </c>
      <c r="C552" s="96">
        <v>17100</v>
      </c>
      <c r="D552" s="97" t="s">
        <v>20</v>
      </c>
      <c r="E552" s="66"/>
      <c r="F552" s="66"/>
      <c r="G552" s="190">
        <f t="shared" si="276"/>
        <v>0</v>
      </c>
      <c r="H552" s="226" t="e">
        <f t="shared" si="274"/>
        <v>#DIV/0!</v>
      </c>
    </row>
    <row r="553" spans="1:8" ht="51" hidden="1" customHeight="1">
      <c r="A553" s="98">
        <v>17110</v>
      </c>
      <c r="B553" s="96" t="s">
        <v>86</v>
      </c>
      <c r="C553" s="98">
        <v>17110</v>
      </c>
      <c r="D553" s="97" t="s">
        <v>21</v>
      </c>
      <c r="E553" s="52"/>
      <c r="F553" s="52"/>
      <c r="G553" s="190">
        <f t="shared" si="276"/>
        <v>0</v>
      </c>
      <c r="H553" s="226" t="e">
        <f t="shared" si="274"/>
        <v>#DIV/0!</v>
      </c>
    </row>
    <row r="554" spans="1:8" ht="51" hidden="1" customHeight="1">
      <c r="A554" s="98">
        <v>17120</v>
      </c>
      <c r="B554" s="96" t="s">
        <v>86</v>
      </c>
      <c r="C554" s="98">
        <v>17120</v>
      </c>
      <c r="D554" s="97" t="s">
        <v>22</v>
      </c>
      <c r="E554" s="52"/>
      <c r="F554" s="52"/>
      <c r="G554" s="190">
        <f t="shared" si="276"/>
        <v>0</v>
      </c>
      <c r="H554" s="226" t="e">
        <f t="shared" si="274"/>
        <v>#DIV/0!</v>
      </c>
    </row>
    <row r="555" spans="1:8" ht="89.4" hidden="1" customHeight="1">
      <c r="A555" s="98">
        <v>17130</v>
      </c>
      <c r="B555" s="96" t="s">
        <v>86</v>
      </c>
      <c r="C555" s="98">
        <v>17130</v>
      </c>
      <c r="D555" s="97" t="s">
        <v>122</v>
      </c>
      <c r="E555" s="52"/>
      <c r="F555" s="52"/>
      <c r="G555" s="190">
        <f t="shared" si="276"/>
        <v>0</v>
      </c>
      <c r="H555" s="226" t="e">
        <f t="shared" si="274"/>
        <v>#DIV/0!</v>
      </c>
    </row>
    <row r="556" spans="1:8" ht="89.4" hidden="1" customHeight="1">
      <c r="A556" s="98">
        <v>17140</v>
      </c>
      <c r="B556" s="96" t="s">
        <v>86</v>
      </c>
      <c r="C556" s="98">
        <v>17140</v>
      </c>
      <c r="D556" s="97" t="s">
        <v>123</v>
      </c>
      <c r="E556" s="52"/>
      <c r="F556" s="52"/>
      <c r="G556" s="190">
        <f t="shared" si="276"/>
        <v>0</v>
      </c>
      <c r="H556" s="226" t="e">
        <f t="shared" si="274"/>
        <v>#DIV/0!</v>
      </c>
    </row>
    <row r="557" spans="1:8" ht="15" hidden="1" customHeight="1">
      <c r="A557" s="81" t="s">
        <v>24</v>
      </c>
      <c r="B557" s="82" t="s">
        <v>93</v>
      </c>
      <c r="C557" s="99">
        <v>21700</v>
      </c>
      <c r="D557" s="84" t="s">
        <v>23</v>
      </c>
      <c r="E557" s="51"/>
      <c r="F557" s="51"/>
      <c r="G557" s="190">
        <f t="shared" si="276"/>
        <v>0</v>
      </c>
      <c r="H557" s="226" t="e">
        <f t="shared" si="274"/>
        <v>#DIV/0!</v>
      </c>
    </row>
    <row r="558" spans="1:8" ht="15" hidden="1" customHeight="1">
      <c r="A558" s="53">
        <v>21710</v>
      </c>
      <c r="B558" s="54" t="s">
        <v>93</v>
      </c>
      <c r="C558" s="100">
        <v>21710</v>
      </c>
      <c r="D558" s="55" t="s">
        <v>25</v>
      </c>
      <c r="E558" s="52"/>
      <c r="F558" s="52"/>
      <c r="G558" s="190">
        <f t="shared" si="276"/>
        <v>0</v>
      </c>
      <c r="H558" s="226" t="e">
        <f t="shared" si="274"/>
        <v>#DIV/0!</v>
      </c>
    </row>
    <row r="559" spans="1:8" ht="25.5" hidden="1" customHeight="1">
      <c r="A559" s="53">
        <v>21720</v>
      </c>
      <c r="B559" s="54" t="s">
        <v>93</v>
      </c>
      <c r="C559" s="100">
        <v>21720</v>
      </c>
      <c r="D559" s="55" t="s">
        <v>26</v>
      </c>
      <c r="E559" s="52"/>
      <c r="F559" s="52"/>
      <c r="G559" s="190">
        <f t="shared" si="276"/>
        <v>0</v>
      </c>
      <c r="H559" s="226" t="e">
        <f t="shared" si="274"/>
        <v>#DIV/0!</v>
      </c>
    </row>
    <row r="560" spans="1:8" ht="15" hidden="1" customHeight="1">
      <c r="A560" s="81" t="s">
        <v>27</v>
      </c>
      <c r="B560" s="82"/>
      <c r="C560" s="83" t="s">
        <v>94</v>
      </c>
      <c r="D560" s="84" t="s">
        <v>124</v>
      </c>
      <c r="E560" s="51"/>
      <c r="F560" s="51"/>
      <c r="G560" s="190">
        <f t="shared" si="276"/>
        <v>0</v>
      </c>
      <c r="H560" s="226" t="e">
        <f t="shared" si="274"/>
        <v>#DIV/0!</v>
      </c>
    </row>
    <row r="561" spans="1:8" ht="21.15" hidden="1" customHeight="1">
      <c r="A561" s="81" t="s">
        <v>29</v>
      </c>
      <c r="B561" s="82" t="s">
        <v>95</v>
      </c>
      <c r="C561" s="83" t="s">
        <v>96</v>
      </c>
      <c r="D561" s="84" t="s">
        <v>28</v>
      </c>
      <c r="E561" s="66"/>
      <c r="F561" s="66"/>
      <c r="G561" s="190">
        <f t="shared" si="276"/>
        <v>0</v>
      </c>
      <c r="H561" s="226" t="e">
        <f t="shared" si="274"/>
        <v>#DIV/0!</v>
      </c>
    </row>
    <row r="562" spans="1:8" ht="15" hidden="1" customHeight="1">
      <c r="A562" s="81" t="s">
        <v>31</v>
      </c>
      <c r="B562" s="82" t="s">
        <v>97</v>
      </c>
      <c r="C562" s="83" t="s">
        <v>98</v>
      </c>
      <c r="D562" s="84" t="s">
        <v>30</v>
      </c>
      <c r="E562" s="66"/>
      <c r="F562" s="66"/>
      <c r="G562" s="190">
        <f t="shared" si="276"/>
        <v>0</v>
      </c>
      <c r="H562" s="226" t="e">
        <f t="shared" si="274"/>
        <v>#DIV/0!</v>
      </c>
    </row>
    <row r="563" spans="1:8" ht="15" hidden="1" customHeight="1">
      <c r="A563" s="101">
        <v>1000</v>
      </c>
      <c r="B563" s="54" t="s">
        <v>97</v>
      </c>
      <c r="C563" s="55">
        <v>1000</v>
      </c>
      <c r="D563" s="55" t="s">
        <v>125</v>
      </c>
      <c r="E563" s="52"/>
      <c r="F563" s="52"/>
      <c r="G563" s="190">
        <f t="shared" si="276"/>
        <v>0</v>
      </c>
      <c r="H563" s="226" t="e">
        <f t="shared" si="274"/>
        <v>#DIV/0!</v>
      </c>
    </row>
    <row r="564" spans="1:8" ht="15" hidden="1" customHeight="1">
      <c r="A564" s="101">
        <v>1100</v>
      </c>
      <c r="B564" s="54" t="s">
        <v>97</v>
      </c>
      <c r="C564" s="55">
        <v>1100</v>
      </c>
      <c r="D564" s="55" t="s">
        <v>32</v>
      </c>
      <c r="E564" s="52"/>
      <c r="F564" s="52"/>
      <c r="G564" s="190">
        <f t="shared" si="276"/>
        <v>0</v>
      </c>
      <c r="H564" s="226" t="e">
        <f t="shared" si="274"/>
        <v>#DIV/0!</v>
      </c>
    </row>
    <row r="565" spans="1:8" ht="15" hidden="1" customHeight="1">
      <c r="A565" s="101">
        <v>2000</v>
      </c>
      <c r="B565" s="54" t="s">
        <v>97</v>
      </c>
      <c r="C565" s="55">
        <v>2000</v>
      </c>
      <c r="D565" s="55" t="s">
        <v>33</v>
      </c>
      <c r="E565" s="52"/>
      <c r="F565" s="52"/>
      <c r="G565" s="190">
        <f t="shared" si="276"/>
        <v>0</v>
      </c>
      <c r="H565" s="226" t="e">
        <f t="shared" si="274"/>
        <v>#DIV/0!</v>
      </c>
    </row>
    <row r="566" spans="1:8" ht="15" hidden="1" customHeight="1">
      <c r="A566" s="102" t="s">
        <v>35</v>
      </c>
      <c r="B566" s="82" t="s">
        <v>99</v>
      </c>
      <c r="C566" s="84">
        <v>4000</v>
      </c>
      <c r="D566" s="84" t="s">
        <v>34</v>
      </c>
      <c r="E566" s="52"/>
      <c r="F566" s="52"/>
      <c r="G566" s="190">
        <f t="shared" si="276"/>
        <v>0</v>
      </c>
      <c r="H566" s="226" t="e">
        <f t="shared" si="274"/>
        <v>#DIV/0!</v>
      </c>
    </row>
    <row r="567" spans="1:8" ht="15" hidden="1" customHeight="1">
      <c r="A567" s="102" t="s">
        <v>37</v>
      </c>
      <c r="B567" s="82" t="s">
        <v>100</v>
      </c>
      <c r="C567" s="84" t="s">
        <v>101</v>
      </c>
      <c r="D567" s="84" t="s">
        <v>36</v>
      </c>
      <c r="E567" s="66"/>
      <c r="F567" s="66"/>
      <c r="G567" s="190">
        <f t="shared" si="276"/>
        <v>0</v>
      </c>
      <c r="H567" s="226" t="e">
        <f t="shared" si="274"/>
        <v>#DIV/0!</v>
      </c>
    </row>
    <row r="568" spans="1:8" ht="15" hidden="1" customHeight="1">
      <c r="A568" s="101">
        <v>3000</v>
      </c>
      <c r="B568" s="86" t="s">
        <v>100</v>
      </c>
      <c r="C568" s="55">
        <v>3000</v>
      </c>
      <c r="D568" s="55" t="s">
        <v>38</v>
      </c>
      <c r="E568" s="52"/>
      <c r="F568" s="52"/>
      <c r="G568" s="190">
        <f t="shared" si="276"/>
        <v>0</v>
      </c>
      <c r="H568" s="226" t="e">
        <f t="shared" si="274"/>
        <v>#DIV/0!</v>
      </c>
    </row>
    <row r="569" spans="1:8" ht="15" hidden="1" customHeight="1">
      <c r="A569" s="101">
        <v>6000</v>
      </c>
      <c r="B569" s="54" t="s">
        <v>100</v>
      </c>
      <c r="C569" s="55">
        <v>6000</v>
      </c>
      <c r="D569" s="55" t="s">
        <v>39</v>
      </c>
      <c r="E569" s="52"/>
      <c r="F569" s="52"/>
      <c r="G569" s="190">
        <f t="shared" si="276"/>
        <v>0</v>
      </c>
      <c r="H569" s="226" t="e">
        <f t="shared" si="274"/>
        <v>#DIV/0!</v>
      </c>
    </row>
    <row r="570" spans="1:8" ht="25.5" hidden="1" customHeight="1">
      <c r="A570" s="102" t="s">
        <v>40</v>
      </c>
      <c r="B570" s="82" t="s">
        <v>102</v>
      </c>
      <c r="C570" s="84" t="s">
        <v>103</v>
      </c>
      <c r="D570" s="84" t="s">
        <v>126</v>
      </c>
      <c r="E570" s="66"/>
      <c r="F570" s="66"/>
      <c r="G570" s="190">
        <f t="shared" si="276"/>
        <v>0</v>
      </c>
      <c r="H570" s="226" t="e">
        <f t="shared" si="274"/>
        <v>#DIV/0!</v>
      </c>
    </row>
    <row r="571" spans="1:8" ht="15" hidden="1" customHeight="1">
      <c r="A571" s="101">
        <v>7600</v>
      </c>
      <c r="B571" s="54" t="s">
        <v>102</v>
      </c>
      <c r="C571" s="55">
        <v>7600</v>
      </c>
      <c r="D571" s="49" t="s">
        <v>41</v>
      </c>
      <c r="E571" s="52"/>
      <c r="F571" s="52"/>
      <c r="G571" s="190">
        <f t="shared" si="276"/>
        <v>0</v>
      </c>
      <c r="H571" s="226" t="e">
        <f t="shared" si="274"/>
        <v>#DIV/0!</v>
      </c>
    </row>
    <row r="572" spans="1:8" ht="15" hidden="1" customHeight="1">
      <c r="A572" s="101">
        <v>7700</v>
      </c>
      <c r="B572" s="54" t="s">
        <v>102</v>
      </c>
      <c r="C572" s="55">
        <v>7700</v>
      </c>
      <c r="D572" s="49" t="s">
        <v>42</v>
      </c>
      <c r="E572" s="52"/>
      <c r="F572" s="52"/>
      <c r="G572" s="190">
        <f t="shared" si="276"/>
        <v>0</v>
      </c>
      <c r="H572" s="226" t="e">
        <f t="shared" si="274"/>
        <v>#DIV/0!</v>
      </c>
    </row>
    <row r="573" spans="1:8" ht="21.15" hidden="1" customHeight="1">
      <c r="A573" s="102" t="s">
        <v>44</v>
      </c>
      <c r="B573" s="82" t="s">
        <v>104</v>
      </c>
      <c r="C573" s="84" t="s">
        <v>105</v>
      </c>
      <c r="D573" s="84" t="s">
        <v>43</v>
      </c>
      <c r="E573" s="66"/>
      <c r="F573" s="66"/>
      <c r="G573" s="190">
        <f t="shared" si="276"/>
        <v>0</v>
      </c>
      <c r="H573" s="226" t="e">
        <f t="shared" si="274"/>
        <v>#DIV/0!</v>
      </c>
    </row>
    <row r="574" spans="1:8" ht="15" hidden="1" customHeight="1">
      <c r="A574" s="102">
        <v>7100</v>
      </c>
      <c r="B574" s="54" t="s">
        <v>104</v>
      </c>
      <c r="C574" s="99">
        <v>7100</v>
      </c>
      <c r="D574" s="95" t="s">
        <v>228</v>
      </c>
      <c r="E574" s="66"/>
      <c r="F574" s="66"/>
      <c r="G574" s="190">
        <f t="shared" si="276"/>
        <v>0</v>
      </c>
      <c r="H574" s="226" t="e">
        <f t="shared" si="274"/>
        <v>#DIV/0!</v>
      </c>
    </row>
    <row r="575" spans="1:8" ht="25.5" hidden="1" customHeight="1">
      <c r="A575" s="50" t="s">
        <v>106</v>
      </c>
      <c r="B575" s="54" t="s">
        <v>104</v>
      </c>
      <c r="C575" s="87" t="s">
        <v>106</v>
      </c>
      <c r="D575" s="49" t="s">
        <v>45</v>
      </c>
      <c r="E575" s="52"/>
      <c r="F575" s="52"/>
      <c r="G575" s="190">
        <f t="shared" si="276"/>
        <v>0</v>
      </c>
      <c r="H575" s="226" t="e">
        <f t="shared" si="274"/>
        <v>#DIV/0!</v>
      </c>
    </row>
    <row r="576" spans="1:8" ht="25.5" hidden="1" customHeight="1">
      <c r="A576" s="50">
        <v>7130</v>
      </c>
      <c r="B576" s="54" t="s">
        <v>104</v>
      </c>
      <c r="C576" s="87">
        <v>7130</v>
      </c>
      <c r="D576" s="49" t="s">
        <v>229</v>
      </c>
      <c r="E576" s="66"/>
      <c r="F576" s="66"/>
      <c r="G576" s="190">
        <f t="shared" si="276"/>
        <v>0</v>
      </c>
      <c r="H576" s="226" t="e">
        <f t="shared" si="274"/>
        <v>#DIV/0!</v>
      </c>
    </row>
    <row r="577" spans="1:8" ht="38.25" hidden="1" customHeight="1">
      <c r="A577" s="87">
        <v>7131</v>
      </c>
      <c r="B577" s="54" t="s">
        <v>104</v>
      </c>
      <c r="C577" s="87">
        <v>7131</v>
      </c>
      <c r="D577" s="49" t="s">
        <v>230</v>
      </c>
      <c r="E577" s="52"/>
      <c r="F577" s="52"/>
      <c r="G577" s="190">
        <f t="shared" si="276"/>
        <v>0</v>
      </c>
      <c r="H577" s="226" t="e">
        <f t="shared" si="274"/>
        <v>#DIV/0!</v>
      </c>
    </row>
    <row r="578" spans="1:8" ht="38.25" hidden="1" customHeight="1">
      <c r="A578" s="87">
        <v>7132</v>
      </c>
      <c r="B578" s="54" t="s">
        <v>104</v>
      </c>
      <c r="C578" s="87">
        <v>7132</v>
      </c>
      <c r="D578" s="49" t="s">
        <v>46</v>
      </c>
      <c r="E578" s="52"/>
      <c r="F578" s="52"/>
      <c r="G578" s="190">
        <f t="shared" si="276"/>
        <v>0</v>
      </c>
      <c r="H578" s="226" t="e">
        <f t="shared" si="274"/>
        <v>#DIV/0!</v>
      </c>
    </row>
    <row r="579" spans="1:8" ht="25.5" hidden="1" customHeight="1">
      <c r="A579" s="87">
        <v>7139</v>
      </c>
      <c r="B579" s="54" t="s">
        <v>104</v>
      </c>
      <c r="C579" s="87">
        <v>7139</v>
      </c>
      <c r="D579" s="49" t="s">
        <v>47</v>
      </c>
      <c r="E579" s="52"/>
      <c r="F579" s="52"/>
      <c r="G579" s="190">
        <f t="shared" si="276"/>
        <v>0</v>
      </c>
      <c r="H579" s="226" t="e">
        <f t="shared" si="274"/>
        <v>#DIV/0!</v>
      </c>
    </row>
    <row r="580" spans="1:8" ht="25.5" hidden="1" customHeight="1">
      <c r="A580" s="102">
        <v>7300</v>
      </c>
      <c r="B580" s="54" t="s">
        <v>104</v>
      </c>
      <c r="C580" s="99">
        <v>7300</v>
      </c>
      <c r="D580" s="95" t="s">
        <v>231</v>
      </c>
      <c r="E580" s="66"/>
      <c r="F580" s="66"/>
      <c r="G580" s="190">
        <f t="shared" si="276"/>
        <v>0</v>
      </c>
      <c r="H580" s="226" t="e">
        <f t="shared" si="274"/>
        <v>#DIV/0!</v>
      </c>
    </row>
    <row r="581" spans="1:8" ht="25.5" hidden="1" customHeight="1">
      <c r="A581" s="50" t="s">
        <v>107</v>
      </c>
      <c r="B581" s="50" t="s">
        <v>104</v>
      </c>
      <c r="C581" s="87" t="s">
        <v>107</v>
      </c>
      <c r="D581" s="49" t="s">
        <v>48</v>
      </c>
      <c r="E581" s="52"/>
      <c r="F581" s="52"/>
      <c r="G581" s="190">
        <f t="shared" si="276"/>
        <v>0</v>
      </c>
      <c r="H581" s="226" t="e">
        <f t="shared" si="274"/>
        <v>#DIV/0!</v>
      </c>
    </row>
    <row r="582" spans="1:8" ht="38.25" hidden="1" customHeight="1">
      <c r="A582" s="50" t="s">
        <v>108</v>
      </c>
      <c r="B582" s="50" t="s">
        <v>104</v>
      </c>
      <c r="C582" s="87" t="s">
        <v>108</v>
      </c>
      <c r="D582" s="49" t="s">
        <v>49</v>
      </c>
      <c r="E582" s="52"/>
      <c r="F582" s="52"/>
      <c r="G582" s="190">
        <f t="shared" si="276"/>
        <v>0</v>
      </c>
      <c r="H582" s="226" t="e">
        <f t="shared" si="274"/>
        <v>#DIV/0!</v>
      </c>
    </row>
    <row r="583" spans="1:8" ht="38.25" hidden="1" customHeight="1">
      <c r="A583" s="50">
        <v>7350</v>
      </c>
      <c r="B583" s="50" t="s">
        <v>104</v>
      </c>
      <c r="C583" s="87">
        <v>7350</v>
      </c>
      <c r="D583" s="49" t="s">
        <v>232</v>
      </c>
      <c r="E583" s="52"/>
      <c r="F583" s="52"/>
      <c r="G583" s="190">
        <f t="shared" si="276"/>
        <v>0</v>
      </c>
      <c r="H583" s="226" t="e">
        <f t="shared" ref="H583:H646" si="279">G583/E583*100</f>
        <v>#DIV/0!</v>
      </c>
    </row>
    <row r="584" spans="1:8" ht="25.5" hidden="1" customHeight="1">
      <c r="A584" s="102">
        <v>7400</v>
      </c>
      <c r="B584" s="54" t="s">
        <v>104</v>
      </c>
      <c r="C584" s="99">
        <v>7400</v>
      </c>
      <c r="D584" s="95" t="s">
        <v>50</v>
      </c>
      <c r="E584" s="66"/>
      <c r="F584" s="66"/>
      <c r="G584" s="190">
        <f t="shared" ref="G584:G647" si="280">F584-E584</f>
        <v>0</v>
      </c>
      <c r="H584" s="226" t="e">
        <f t="shared" si="279"/>
        <v>#DIV/0!</v>
      </c>
    </row>
    <row r="585" spans="1:8" ht="25.5" hidden="1" customHeight="1">
      <c r="A585" s="50">
        <v>7460</v>
      </c>
      <c r="B585" s="50" t="s">
        <v>104</v>
      </c>
      <c r="C585" s="87">
        <v>7460</v>
      </c>
      <c r="D585" s="49" t="s">
        <v>51</v>
      </c>
      <c r="E585" s="52"/>
      <c r="F585" s="52"/>
      <c r="G585" s="190">
        <f t="shared" si="280"/>
        <v>0</v>
      </c>
      <c r="H585" s="226" t="e">
        <f t="shared" si="279"/>
        <v>#DIV/0!</v>
      </c>
    </row>
    <row r="586" spans="1:8" ht="38.25" hidden="1" customHeight="1">
      <c r="A586" s="50">
        <v>7470</v>
      </c>
      <c r="B586" s="104" t="s">
        <v>104</v>
      </c>
      <c r="C586" s="87">
        <v>7470</v>
      </c>
      <c r="D586" s="49" t="s">
        <v>127</v>
      </c>
      <c r="E586" s="52"/>
      <c r="F586" s="52"/>
      <c r="G586" s="190">
        <f t="shared" si="280"/>
        <v>0</v>
      </c>
      <c r="H586" s="226" t="e">
        <f t="shared" si="279"/>
        <v>#DIV/0!</v>
      </c>
    </row>
    <row r="587" spans="1:8" ht="25.5" hidden="1" customHeight="1">
      <c r="A587" s="102">
        <v>7500</v>
      </c>
      <c r="B587" s="54" t="s">
        <v>104</v>
      </c>
      <c r="C587" s="99">
        <v>7500</v>
      </c>
      <c r="D587" s="95" t="s">
        <v>128</v>
      </c>
      <c r="E587" s="52"/>
      <c r="F587" s="52"/>
      <c r="G587" s="190">
        <f t="shared" si="280"/>
        <v>0</v>
      </c>
      <c r="H587" s="226" t="e">
        <f t="shared" si="279"/>
        <v>#DIV/0!</v>
      </c>
    </row>
    <row r="588" spans="1:8" ht="15" hidden="1" customHeight="1">
      <c r="A588" s="102" t="s">
        <v>53</v>
      </c>
      <c r="B588" s="82" t="s">
        <v>109</v>
      </c>
      <c r="C588" s="84" t="s">
        <v>110</v>
      </c>
      <c r="D588" s="84" t="s">
        <v>52</v>
      </c>
      <c r="E588" s="66"/>
      <c r="F588" s="66"/>
      <c r="G588" s="190">
        <f t="shared" si="280"/>
        <v>0</v>
      </c>
      <c r="H588" s="226" t="e">
        <f t="shared" si="279"/>
        <v>#DIV/0!</v>
      </c>
    </row>
    <row r="589" spans="1:8" ht="15" hidden="1" customHeight="1">
      <c r="A589" s="102" t="s">
        <v>55</v>
      </c>
      <c r="B589" s="82" t="s">
        <v>111</v>
      </c>
      <c r="C589" s="84">
        <v>5000</v>
      </c>
      <c r="D589" s="84" t="s">
        <v>54</v>
      </c>
      <c r="E589" s="52"/>
      <c r="F589" s="52"/>
      <c r="G589" s="190">
        <f t="shared" si="280"/>
        <v>0</v>
      </c>
      <c r="H589" s="226" t="e">
        <f t="shared" si="279"/>
        <v>#DIV/0!</v>
      </c>
    </row>
    <row r="590" spans="1:8" ht="15" hidden="1" customHeight="1">
      <c r="A590" s="102" t="s">
        <v>57</v>
      </c>
      <c r="B590" s="82" t="s">
        <v>112</v>
      </c>
      <c r="C590" s="84">
        <v>9000</v>
      </c>
      <c r="D590" s="95" t="s">
        <v>56</v>
      </c>
      <c r="E590" s="66"/>
      <c r="F590" s="66"/>
      <c r="G590" s="190">
        <f t="shared" si="280"/>
        <v>0</v>
      </c>
      <c r="H590" s="226" t="e">
        <f t="shared" si="279"/>
        <v>#DIV/0!</v>
      </c>
    </row>
    <row r="591" spans="1:8" ht="15" hidden="1" customHeight="1">
      <c r="A591" s="95">
        <v>9100</v>
      </c>
      <c r="B591" s="82" t="s">
        <v>112</v>
      </c>
      <c r="C591" s="95">
        <v>9100</v>
      </c>
      <c r="D591" s="95" t="s">
        <v>129</v>
      </c>
      <c r="E591" s="66"/>
      <c r="F591" s="66"/>
      <c r="G591" s="190">
        <f t="shared" si="280"/>
        <v>0</v>
      </c>
      <c r="H591" s="226" t="e">
        <f t="shared" si="279"/>
        <v>#DIV/0!</v>
      </c>
    </row>
    <row r="592" spans="1:8" ht="25.5" hidden="1" customHeight="1">
      <c r="A592" s="50" t="s">
        <v>113</v>
      </c>
      <c r="B592" s="54" t="s">
        <v>112</v>
      </c>
      <c r="C592" s="50" t="s">
        <v>113</v>
      </c>
      <c r="D592" s="49" t="s">
        <v>234</v>
      </c>
      <c r="E592" s="52"/>
      <c r="F592" s="52"/>
      <c r="G592" s="190">
        <f t="shared" si="280"/>
        <v>0</v>
      </c>
      <c r="H592" s="226" t="e">
        <f t="shared" si="279"/>
        <v>#DIV/0!</v>
      </c>
    </row>
    <row r="593" spans="1:8" ht="25.5" hidden="1" customHeight="1">
      <c r="A593" s="50">
        <v>9140</v>
      </c>
      <c r="B593" s="54" t="s">
        <v>112</v>
      </c>
      <c r="C593" s="50">
        <v>9140</v>
      </c>
      <c r="D593" s="49" t="s">
        <v>235</v>
      </c>
      <c r="E593" s="66"/>
      <c r="F593" s="66"/>
      <c r="G593" s="190">
        <f t="shared" si="280"/>
        <v>0</v>
      </c>
      <c r="H593" s="226" t="e">
        <f t="shared" si="279"/>
        <v>#DIV/0!</v>
      </c>
    </row>
    <row r="594" spans="1:8" ht="38.25" hidden="1" customHeight="1">
      <c r="A594" s="87">
        <v>9141</v>
      </c>
      <c r="B594" s="54" t="s">
        <v>112</v>
      </c>
      <c r="C594" s="87">
        <v>9141</v>
      </c>
      <c r="D594" s="49" t="s">
        <v>58</v>
      </c>
      <c r="E594" s="52"/>
      <c r="F594" s="52"/>
      <c r="G594" s="190">
        <f t="shared" si="280"/>
        <v>0</v>
      </c>
      <c r="H594" s="226" t="e">
        <f t="shared" si="279"/>
        <v>#DIV/0!</v>
      </c>
    </row>
    <row r="595" spans="1:8" ht="38.25" hidden="1" customHeight="1">
      <c r="A595" s="87">
        <v>9142</v>
      </c>
      <c r="B595" s="54" t="s">
        <v>112</v>
      </c>
      <c r="C595" s="87">
        <v>9142</v>
      </c>
      <c r="D595" s="49" t="s">
        <v>59</v>
      </c>
      <c r="E595" s="52"/>
      <c r="F595" s="52"/>
      <c r="G595" s="190">
        <f t="shared" si="280"/>
        <v>0</v>
      </c>
      <c r="H595" s="226" t="e">
        <f t="shared" si="279"/>
        <v>#DIV/0!</v>
      </c>
    </row>
    <row r="596" spans="1:8" ht="25.5" hidden="1" customHeight="1">
      <c r="A596" s="87">
        <v>9149</v>
      </c>
      <c r="B596" s="54" t="s">
        <v>112</v>
      </c>
      <c r="C596" s="87">
        <v>9149</v>
      </c>
      <c r="D596" s="49" t="s">
        <v>60</v>
      </c>
      <c r="E596" s="52"/>
      <c r="F596" s="52"/>
      <c r="G596" s="190">
        <f t="shared" si="280"/>
        <v>0</v>
      </c>
      <c r="H596" s="226" t="e">
        <f t="shared" si="279"/>
        <v>#DIV/0!</v>
      </c>
    </row>
    <row r="597" spans="1:8" ht="25.5" hidden="1" customHeight="1">
      <c r="A597" s="95">
        <v>9500</v>
      </c>
      <c r="B597" s="82" t="s">
        <v>112</v>
      </c>
      <c r="C597" s="95">
        <v>9500</v>
      </c>
      <c r="D597" s="95" t="s">
        <v>61</v>
      </c>
      <c r="E597" s="66"/>
      <c r="F597" s="66"/>
      <c r="G597" s="190">
        <f t="shared" si="280"/>
        <v>0</v>
      </c>
      <c r="H597" s="226" t="e">
        <f t="shared" si="279"/>
        <v>#DIV/0!</v>
      </c>
    </row>
    <row r="598" spans="1:8" ht="25.5" hidden="1" customHeight="1">
      <c r="A598" s="50" t="s">
        <v>114</v>
      </c>
      <c r="B598" s="50" t="s">
        <v>112</v>
      </c>
      <c r="C598" s="50" t="s">
        <v>114</v>
      </c>
      <c r="D598" s="49" t="s">
        <v>62</v>
      </c>
      <c r="E598" s="52"/>
      <c r="F598" s="52"/>
      <c r="G598" s="190">
        <f t="shared" si="280"/>
        <v>0</v>
      </c>
      <c r="H598" s="226" t="e">
        <f t="shared" si="279"/>
        <v>#DIV/0!</v>
      </c>
    </row>
    <row r="599" spans="1:8" ht="38.25" hidden="1" customHeight="1">
      <c r="A599" s="50">
        <v>9580</v>
      </c>
      <c r="B599" s="50" t="s">
        <v>112</v>
      </c>
      <c r="C599" s="50">
        <v>9580</v>
      </c>
      <c r="D599" s="49" t="s">
        <v>63</v>
      </c>
      <c r="E599" s="52"/>
      <c r="F599" s="52"/>
      <c r="G599" s="190">
        <f t="shared" si="280"/>
        <v>0</v>
      </c>
      <c r="H599" s="226" t="e">
        <f t="shared" si="279"/>
        <v>#DIV/0!</v>
      </c>
    </row>
    <row r="600" spans="1:8" ht="38.25" hidden="1" customHeight="1">
      <c r="A600" s="50">
        <v>9590</v>
      </c>
      <c r="B600" s="50" t="s">
        <v>112</v>
      </c>
      <c r="C600" s="50">
        <v>9590</v>
      </c>
      <c r="D600" s="49" t="s">
        <v>130</v>
      </c>
      <c r="E600" s="52"/>
      <c r="F600" s="52"/>
      <c r="G600" s="190">
        <f t="shared" si="280"/>
        <v>0</v>
      </c>
      <c r="H600" s="226" t="e">
        <f t="shared" si="279"/>
        <v>#DIV/0!</v>
      </c>
    </row>
    <row r="601" spans="1:8" ht="25.5" hidden="1" customHeight="1">
      <c r="A601" s="95">
        <v>9700</v>
      </c>
      <c r="B601" s="105" t="s">
        <v>112</v>
      </c>
      <c r="C601" s="95">
        <v>9700</v>
      </c>
      <c r="D601" s="106" t="s">
        <v>64</v>
      </c>
      <c r="E601" s="66"/>
      <c r="F601" s="66"/>
      <c r="G601" s="190">
        <f t="shared" si="280"/>
        <v>0</v>
      </c>
      <c r="H601" s="226" t="e">
        <f t="shared" si="279"/>
        <v>#DIV/0!</v>
      </c>
    </row>
    <row r="602" spans="1:8" ht="25.5" hidden="1" customHeight="1">
      <c r="A602" s="50">
        <v>9710</v>
      </c>
      <c r="B602" s="50" t="s">
        <v>112</v>
      </c>
      <c r="C602" s="50">
        <v>9710</v>
      </c>
      <c r="D602" s="97" t="s">
        <v>65</v>
      </c>
      <c r="E602" s="52"/>
      <c r="F602" s="52"/>
      <c r="G602" s="190">
        <f t="shared" si="280"/>
        <v>0</v>
      </c>
      <c r="H602" s="226" t="e">
        <f t="shared" si="279"/>
        <v>#DIV/0!</v>
      </c>
    </row>
    <row r="603" spans="1:8" ht="38.25" hidden="1" customHeight="1">
      <c r="A603" s="50">
        <v>9720</v>
      </c>
      <c r="B603" s="50" t="s">
        <v>112</v>
      </c>
      <c r="C603" s="107">
        <v>9720</v>
      </c>
      <c r="D603" s="97" t="s">
        <v>131</v>
      </c>
      <c r="E603" s="52"/>
      <c r="F603" s="52"/>
      <c r="G603" s="190">
        <f t="shared" si="280"/>
        <v>0</v>
      </c>
      <c r="H603" s="226" t="e">
        <f t="shared" si="279"/>
        <v>#DIV/0!</v>
      </c>
    </row>
    <row r="604" spans="1:8" ht="25.5" hidden="1" customHeight="1">
      <c r="A604" s="95">
        <v>9600</v>
      </c>
      <c r="B604" s="82" t="s">
        <v>112</v>
      </c>
      <c r="C604" s="105">
        <v>9600</v>
      </c>
      <c r="D604" s="95" t="s">
        <v>132</v>
      </c>
      <c r="E604" s="52"/>
      <c r="F604" s="52"/>
      <c r="G604" s="190">
        <f t="shared" si="280"/>
        <v>0</v>
      </c>
      <c r="H604" s="226" t="e">
        <f t="shared" si="279"/>
        <v>#DIV/0!</v>
      </c>
    </row>
    <row r="605" spans="1:8" ht="31.65" hidden="1" customHeight="1">
      <c r="A605" s="108" t="s">
        <v>115</v>
      </c>
      <c r="B605" s="109"/>
      <c r="C605" s="83" t="s">
        <v>116</v>
      </c>
      <c r="D605" s="110" t="s">
        <v>133</v>
      </c>
      <c r="E605" s="51"/>
      <c r="F605" s="51"/>
      <c r="G605" s="190">
        <f t="shared" si="280"/>
        <v>0</v>
      </c>
      <c r="H605" s="226" t="e">
        <f t="shared" si="279"/>
        <v>#DIV/0!</v>
      </c>
    </row>
    <row r="606" spans="1:8" ht="21.15" hidden="1" customHeight="1">
      <c r="A606" s="108" t="s">
        <v>134</v>
      </c>
      <c r="B606" s="109"/>
      <c r="C606" s="108" t="s">
        <v>134</v>
      </c>
      <c r="D606" s="110" t="s">
        <v>66</v>
      </c>
      <c r="E606" s="51"/>
      <c r="F606" s="51"/>
      <c r="G606" s="190">
        <f t="shared" si="280"/>
        <v>0</v>
      </c>
      <c r="H606" s="226" t="e">
        <f t="shared" si="279"/>
        <v>#DIV/0!</v>
      </c>
    </row>
    <row r="607" spans="1:8" ht="22.65" hidden="1" customHeight="1">
      <c r="A607" s="49" t="s">
        <v>135</v>
      </c>
      <c r="B607" s="50"/>
      <c r="C607" s="49" t="s">
        <v>135</v>
      </c>
      <c r="D607" s="49" t="s">
        <v>67</v>
      </c>
      <c r="E607" s="51"/>
      <c r="F607" s="51"/>
      <c r="G607" s="190">
        <f t="shared" si="280"/>
        <v>0</v>
      </c>
      <c r="H607" s="226" t="e">
        <f t="shared" si="279"/>
        <v>#DIV/0!</v>
      </c>
    </row>
    <row r="608" spans="1:8" ht="22.65" hidden="1" customHeight="1">
      <c r="A608" s="49" t="s">
        <v>136</v>
      </c>
      <c r="B608" s="50"/>
      <c r="C608" s="49" t="s">
        <v>136</v>
      </c>
      <c r="D608" s="49" t="s">
        <v>68</v>
      </c>
      <c r="E608" s="52"/>
      <c r="F608" s="52"/>
      <c r="G608" s="190">
        <f t="shared" si="280"/>
        <v>0</v>
      </c>
      <c r="H608" s="226" t="e">
        <f t="shared" si="279"/>
        <v>#DIV/0!</v>
      </c>
    </row>
    <row r="609" spans="1:8" ht="22.65" hidden="1" customHeight="1">
      <c r="A609" s="49" t="s">
        <v>137</v>
      </c>
      <c r="B609" s="50"/>
      <c r="C609" s="49" t="s">
        <v>137</v>
      </c>
      <c r="D609" s="49" t="s">
        <v>69</v>
      </c>
      <c r="E609" s="52"/>
      <c r="F609" s="52"/>
      <c r="G609" s="190">
        <f t="shared" si="280"/>
        <v>0</v>
      </c>
      <c r="H609" s="226" t="e">
        <f t="shared" si="279"/>
        <v>#DIV/0!</v>
      </c>
    </row>
    <row r="610" spans="1:8" ht="22.65" hidden="1" customHeight="1">
      <c r="A610" s="49" t="s">
        <v>138</v>
      </c>
      <c r="B610" s="50"/>
      <c r="C610" s="49" t="s">
        <v>138</v>
      </c>
      <c r="D610" s="49" t="s">
        <v>70</v>
      </c>
      <c r="E610" s="51"/>
      <c r="F610" s="51"/>
      <c r="G610" s="190">
        <f t="shared" si="280"/>
        <v>0</v>
      </c>
      <c r="H610" s="226" t="e">
        <f t="shared" si="279"/>
        <v>#DIV/0!</v>
      </c>
    </row>
    <row r="611" spans="1:8" ht="22.65" hidden="1" customHeight="1">
      <c r="A611" s="49" t="s">
        <v>139</v>
      </c>
      <c r="B611" s="50"/>
      <c r="C611" s="49" t="s">
        <v>139</v>
      </c>
      <c r="D611" s="49" t="s">
        <v>71</v>
      </c>
      <c r="E611" s="52"/>
      <c r="F611" s="52"/>
      <c r="G611" s="190">
        <f t="shared" si="280"/>
        <v>0</v>
      </c>
      <c r="H611" s="226" t="e">
        <f t="shared" si="279"/>
        <v>#DIV/0!</v>
      </c>
    </row>
    <row r="612" spans="1:8" ht="22.65" hidden="1" customHeight="1">
      <c r="A612" s="49" t="s">
        <v>140</v>
      </c>
      <c r="B612" s="50"/>
      <c r="C612" s="49" t="s">
        <v>140</v>
      </c>
      <c r="D612" s="49" t="s">
        <v>72</v>
      </c>
      <c r="E612" s="52"/>
      <c r="F612" s="52"/>
      <c r="G612" s="190">
        <f t="shared" si="280"/>
        <v>0</v>
      </c>
      <c r="H612" s="226" t="e">
        <f t="shared" si="279"/>
        <v>#DIV/0!</v>
      </c>
    </row>
    <row r="613" spans="1:8" ht="15" hidden="1" customHeight="1">
      <c r="A613" s="53" t="s">
        <v>141</v>
      </c>
      <c r="B613" s="54"/>
      <c r="C613" s="53" t="s">
        <v>141</v>
      </c>
      <c r="D613" s="55" t="s">
        <v>73</v>
      </c>
      <c r="E613" s="51"/>
      <c r="F613" s="51"/>
      <c r="G613" s="190">
        <f t="shared" si="280"/>
        <v>0</v>
      </c>
      <c r="H613" s="226" t="e">
        <f t="shared" si="279"/>
        <v>#DIV/0!</v>
      </c>
    </row>
    <row r="614" spans="1:8" ht="25.5" hidden="1" customHeight="1">
      <c r="A614" s="53" t="s">
        <v>142</v>
      </c>
      <c r="B614" s="54"/>
      <c r="C614" s="53" t="s">
        <v>142</v>
      </c>
      <c r="D614" s="56" t="s">
        <v>74</v>
      </c>
      <c r="E614" s="52"/>
      <c r="F614" s="52"/>
      <c r="G614" s="190">
        <f t="shared" si="280"/>
        <v>0</v>
      </c>
      <c r="H614" s="226" t="e">
        <f t="shared" si="279"/>
        <v>#DIV/0!</v>
      </c>
    </row>
    <row r="615" spans="1:8" ht="25.5" hidden="1" customHeight="1">
      <c r="A615" s="53" t="s">
        <v>143</v>
      </c>
      <c r="B615" s="54"/>
      <c r="C615" s="53" t="s">
        <v>143</v>
      </c>
      <c r="D615" s="56" t="s">
        <v>75</v>
      </c>
      <c r="E615" s="52"/>
      <c r="F615" s="52"/>
      <c r="G615" s="190">
        <f t="shared" si="280"/>
        <v>0</v>
      </c>
      <c r="H615" s="226" t="e">
        <f t="shared" si="279"/>
        <v>#DIV/0!</v>
      </c>
    </row>
    <row r="616" spans="1:8" ht="38.25" hidden="1" customHeight="1">
      <c r="A616" s="57" t="s">
        <v>77</v>
      </c>
      <c r="B616" s="58"/>
      <c r="C616" s="57" t="s">
        <v>77</v>
      </c>
      <c r="D616" s="59" t="s">
        <v>76</v>
      </c>
      <c r="E616" s="52"/>
      <c r="F616" s="52"/>
      <c r="G616" s="190">
        <f t="shared" si="280"/>
        <v>0</v>
      </c>
      <c r="H616" s="226" t="e">
        <f t="shared" si="279"/>
        <v>#DIV/0!</v>
      </c>
    </row>
    <row r="617" spans="1:8" ht="25.5" hidden="1" customHeight="1">
      <c r="A617" s="53" t="s">
        <v>144</v>
      </c>
      <c r="B617" s="54"/>
      <c r="C617" s="53" t="s">
        <v>144</v>
      </c>
      <c r="D617" s="55" t="s">
        <v>78</v>
      </c>
      <c r="E617" s="52"/>
      <c r="F617" s="52"/>
      <c r="G617" s="190">
        <f t="shared" si="280"/>
        <v>0</v>
      </c>
      <c r="H617" s="226" t="e">
        <f t="shared" si="279"/>
        <v>#DIV/0!</v>
      </c>
    </row>
    <row r="618" spans="1:8" ht="22.65" hidden="1" customHeight="1">
      <c r="A618" s="49" t="s">
        <v>145</v>
      </c>
      <c r="B618" s="50"/>
      <c r="C618" s="49" t="s">
        <v>145</v>
      </c>
      <c r="D618" s="49" t="s">
        <v>79</v>
      </c>
      <c r="E618" s="60"/>
      <c r="F618" s="60"/>
      <c r="G618" s="190">
        <f t="shared" si="280"/>
        <v>0</v>
      </c>
      <c r="H618" s="226" t="e">
        <f t="shared" si="279"/>
        <v>#DIV/0!</v>
      </c>
    </row>
    <row r="619" spans="1:8" ht="25.5" hidden="1" customHeight="1">
      <c r="A619" s="72" t="s">
        <v>81</v>
      </c>
      <c r="B619" s="73"/>
      <c r="C619" s="74" t="s">
        <v>81</v>
      </c>
      <c r="D619" s="75" t="s">
        <v>80</v>
      </c>
      <c r="E619" s="65"/>
      <c r="F619" s="65"/>
      <c r="G619" s="190">
        <f t="shared" si="280"/>
        <v>0</v>
      </c>
      <c r="H619" s="226" t="e">
        <f t="shared" si="279"/>
        <v>#DIV/0!</v>
      </c>
    </row>
    <row r="620" spans="1:8" ht="15" hidden="1" customHeight="1">
      <c r="A620" s="119" t="s">
        <v>158</v>
      </c>
      <c r="B620" s="120"/>
      <c r="C620" s="120" t="s">
        <v>159</v>
      </c>
      <c r="D620" s="121" t="s">
        <v>160</v>
      </c>
      <c r="E620" s="122"/>
      <c r="F620" s="122"/>
      <c r="G620" s="190">
        <f t="shared" si="280"/>
        <v>0</v>
      </c>
      <c r="H620" s="226" t="e">
        <f t="shared" si="279"/>
        <v>#DIV/0!</v>
      </c>
    </row>
    <row r="621" spans="1:8" ht="15" hidden="1" customHeight="1">
      <c r="A621" s="81" t="s">
        <v>1</v>
      </c>
      <c r="B621" s="82"/>
      <c r="C621" s="83" t="s">
        <v>146</v>
      </c>
      <c r="D621" s="84" t="s">
        <v>0</v>
      </c>
      <c r="E621" s="48">
        <f>E708+E795+E882+E969+E1057</f>
        <v>0</v>
      </c>
      <c r="F621" s="48">
        <f t="shared" ref="F621:F636" si="281">F708+F795+F882+F969+F1057</f>
        <v>0</v>
      </c>
      <c r="G621" s="190">
        <f t="shared" si="280"/>
        <v>0</v>
      </c>
      <c r="H621" s="226" t="e">
        <f t="shared" si="279"/>
        <v>#DIV/0!</v>
      </c>
    </row>
    <row r="622" spans="1:8" ht="15" hidden="1" customHeight="1">
      <c r="A622" s="81" t="s">
        <v>2</v>
      </c>
      <c r="B622" s="82" t="s">
        <v>82</v>
      </c>
      <c r="C622" s="83" t="s">
        <v>83</v>
      </c>
      <c r="D622" s="84" t="s">
        <v>120</v>
      </c>
      <c r="E622" s="52">
        <f t="shared" ref="E622:F637" si="282">E709+E796+E883+E970+E1058</f>
        <v>0</v>
      </c>
      <c r="F622" s="52">
        <f t="shared" si="281"/>
        <v>0</v>
      </c>
      <c r="G622" s="190">
        <f t="shared" si="280"/>
        <v>0</v>
      </c>
      <c r="H622" s="226" t="e">
        <f t="shared" si="279"/>
        <v>#DIV/0!</v>
      </c>
    </row>
    <row r="623" spans="1:8" ht="15" hidden="1" customHeight="1">
      <c r="A623" s="81" t="s">
        <v>3</v>
      </c>
      <c r="B623" s="82" t="s">
        <v>84</v>
      </c>
      <c r="C623" s="83" t="s">
        <v>85</v>
      </c>
      <c r="D623" s="84" t="s">
        <v>121</v>
      </c>
      <c r="E623" s="52">
        <f t="shared" si="282"/>
        <v>0</v>
      </c>
      <c r="F623" s="52">
        <f t="shared" si="281"/>
        <v>0</v>
      </c>
      <c r="G623" s="190">
        <f t="shared" si="280"/>
        <v>0</v>
      </c>
      <c r="H623" s="226" t="e">
        <f t="shared" si="279"/>
        <v>#DIV/0!</v>
      </c>
    </row>
    <row r="624" spans="1:8" ht="15" hidden="1" customHeight="1">
      <c r="A624" s="53">
        <v>21210</v>
      </c>
      <c r="B624" s="54" t="s">
        <v>84</v>
      </c>
      <c r="C624" s="85">
        <v>21210</v>
      </c>
      <c r="D624" s="55" t="s">
        <v>4</v>
      </c>
      <c r="E624" s="52">
        <f t="shared" si="282"/>
        <v>0</v>
      </c>
      <c r="F624" s="52">
        <f t="shared" si="281"/>
        <v>0</v>
      </c>
      <c r="G624" s="190">
        <f t="shared" si="280"/>
        <v>0</v>
      </c>
      <c r="H624" s="226" t="e">
        <f t="shared" si="279"/>
        <v>#DIV/0!</v>
      </c>
    </row>
    <row r="625" spans="1:8" ht="21.15" hidden="1" customHeight="1">
      <c r="A625" s="81" t="s">
        <v>6</v>
      </c>
      <c r="B625" s="82" t="s">
        <v>86</v>
      </c>
      <c r="C625" s="83" t="s">
        <v>87</v>
      </c>
      <c r="D625" s="84" t="s">
        <v>5</v>
      </c>
      <c r="E625" s="51">
        <f t="shared" si="282"/>
        <v>0</v>
      </c>
      <c r="F625" s="51">
        <f t="shared" si="281"/>
        <v>0</v>
      </c>
      <c r="G625" s="190">
        <f t="shared" si="280"/>
        <v>0</v>
      </c>
      <c r="H625" s="226" t="e">
        <f t="shared" si="279"/>
        <v>#DIV/0!</v>
      </c>
    </row>
    <row r="626" spans="1:8" ht="15" hidden="1" customHeight="1">
      <c r="A626" s="81" t="s">
        <v>88</v>
      </c>
      <c r="B626" s="54" t="s">
        <v>86</v>
      </c>
      <c r="C626" s="84">
        <v>18000</v>
      </c>
      <c r="D626" s="84" t="s">
        <v>7</v>
      </c>
      <c r="E626" s="66">
        <f t="shared" si="282"/>
        <v>0</v>
      </c>
      <c r="F626" s="66">
        <f t="shared" si="281"/>
        <v>0</v>
      </c>
      <c r="G626" s="190">
        <f t="shared" si="280"/>
        <v>0</v>
      </c>
      <c r="H626" s="226" t="e">
        <f t="shared" si="279"/>
        <v>#DIV/0!</v>
      </c>
    </row>
    <row r="627" spans="1:8" ht="15" hidden="1" customHeight="1">
      <c r="A627" s="54">
        <v>18100</v>
      </c>
      <c r="B627" s="54" t="s">
        <v>86</v>
      </c>
      <c r="C627" s="86">
        <v>18100</v>
      </c>
      <c r="D627" s="55" t="s">
        <v>8</v>
      </c>
      <c r="E627" s="66">
        <f t="shared" si="282"/>
        <v>0</v>
      </c>
      <c r="F627" s="66">
        <f t="shared" si="281"/>
        <v>0</v>
      </c>
      <c r="G627" s="190">
        <f t="shared" si="280"/>
        <v>0</v>
      </c>
      <c r="H627" s="226" t="e">
        <f t="shared" si="279"/>
        <v>#DIV/0!</v>
      </c>
    </row>
    <row r="628" spans="1:8" ht="25.5" hidden="1" customHeight="1">
      <c r="A628" s="50" t="s">
        <v>89</v>
      </c>
      <c r="B628" s="50" t="s">
        <v>86</v>
      </c>
      <c r="C628" s="87">
        <v>18130</v>
      </c>
      <c r="D628" s="49" t="s">
        <v>9</v>
      </c>
      <c r="E628" s="66">
        <f t="shared" si="282"/>
        <v>0</v>
      </c>
      <c r="F628" s="66">
        <f t="shared" si="281"/>
        <v>0</v>
      </c>
      <c r="G628" s="190">
        <f t="shared" si="280"/>
        <v>0</v>
      </c>
      <c r="H628" s="226" t="e">
        <f t="shared" si="279"/>
        <v>#DIV/0!</v>
      </c>
    </row>
    <row r="629" spans="1:8" ht="25.5" hidden="1" customHeight="1">
      <c r="A629" s="88">
        <v>18131</v>
      </c>
      <c r="B629" s="50" t="s">
        <v>86</v>
      </c>
      <c r="C629" s="88">
        <v>18131</v>
      </c>
      <c r="D629" s="49" t="s">
        <v>10</v>
      </c>
      <c r="E629" s="52">
        <f t="shared" si="282"/>
        <v>0</v>
      </c>
      <c r="F629" s="52">
        <f t="shared" si="281"/>
        <v>0</v>
      </c>
      <c r="G629" s="190">
        <f t="shared" si="280"/>
        <v>0</v>
      </c>
      <c r="H629" s="226" t="e">
        <f t="shared" si="279"/>
        <v>#DIV/0!</v>
      </c>
    </row>
    <row r="630" spans="1:8" ht="25.5" hidden="1" customHeight="1">
      <c r="A630" s="88">
        <v>18132</v>
      </c>
      <c r="B630" s="50" t="s">
        <v>86</v>
      </c>
      <c r="C630" s="88">
        <v>18132</v>
      </c>
      <c r="D630" s="49" t="s">
        <v>11</v>
      </c>
      <c r="E630" s="52">
        <f t="shared" si="282"/>
        <v>0</v>
      </c>
      <c r="F630" s="52">
        <f t="shared" si="281"/>
        <v>0</v>
      </c>
      <c r="G630" s="190">
        <f t="shared" si="280"/>
        <v>0</v>
      </c>
      <c r="H630" s="226" t="e">
        <f t="shared" si="279"/>
        <v>#DIV/0!</v>
      </c>
    </row>
    <row r="631" spans="1:8" ht="25.5" hidden="1" customHeight="1">
      <c r="A631" s="88">
        <v>18139</v>
      </c>
      <c r="B631" s="50" t="s">
        <v>86</v>
      </c>
      <c r="C631" s="88">
        <v>18139</v>
      </c>
      <c r="D631" s="49" t="s">
        <v>12</v>
      </c>
      <c r="E631" s="52">
        <f t="shared" si="282"/>
        <v>0</v>
      </c>
      <c r="F631" s="52">
        <f t="shared" si="281"/>
        <v>0</v>
      </c>
      <c r="G631" s="190">
        <f t="shared" si="280"/>
        <v>0</v>
      </c>
      <c r="H631" s="226" t="e">
        <f t="shared" si="279"/>
        <v>#DIV/0!</v>
      </c>
    </row>
    <row r="632" spans="1:8" ht="25.5" hidden="1" customHeight="1">
      <c r="A632" s="89">
        <v>18400</v>
      </c>
      <c r="B632" s="89" t="s">
        <v>86</v>
      </c>
      <c r="C632" s="89">
        <v>18400</v>
      </c>
      <c r="D632" s="90" t="s">
        <v>13</v>
      </c>
      <c r="E632" s="66">
        <f t="shared" si="282"/>
        <v>0</v>
      </c>
      <c r="F632" s="66">
        <f t="shared" si="281"/>
        <v>0</v>
      </c>
      <c r="G632" s="190">
        <f t="shared" si="280"/>
        <v>0</v>
      </c>
      <c r="H632" s="226" t="e">
        <f t="shared" si="279"/>
        <v>#DIV/0!</v>
      </c>
    </row>
    <row r="633" spans="1:8" ht="15" hidden="1" customHeight="1">
      <c r="A633" s="91" t="s">
        <v>90</v>
      </c>
      <c r="B633" s="50" t="s">
        <v>86</v>
      </c>
      <c r="C633" s="91">
        <v>19000</v>
      </c>
      <c r="D633" s="92" t="s">
        <v>14</v>
      </c>
      <c r="E633" s="66">
        <f t="shared" si="282"/>
        <v>0</v>
      </c>
      <c r="F633" s="66">
        <f t="shared" si="281"/>
        <v>0</v>
      </c>
      <c r="G633" s="190">
        <f t="shared" si="280"/>
        <v>0</v>
      </c>
      <c r="H633" s="226" t="e">
        <f t="shared" si="279"/>
        <v>#DIV/0!</v>
      </c>
    </row>
    <row r="634" spans="1:8" ht="15" hidden="1" customHeight="1">
      <c r="A634" s="93">
        <v>19500</v>
      </c>
      <c r="B634" s="50" t="s">
        <v>86</v>
      </c>
      <c r="C634" s="93">
        <v>19500</v>
      </c>
      <c r="D634" s="49" t="s">
        <v>15</v>
      </c>
      <c r="E634" s="66">
        <f t="shared" si="282"/>
        <v>0</v>
      </c>
      <c r="F634" s="66">
        <f t="shared" si="281"/>
        <v>0</v>
      </c>
      <c r="G634" s="190">
        <f t="shared" si="280"/>
        <v>0</v>
      </c>
      <c r="H634" s="226" t="e">
        <f t="shared" si="279"/>
        <v>#DIV/0!</v>
      </c>
    </row>
    <row r="635" spans="1:8" ht="25.5" hidden="1" customHeight="1">
      <c r="A635" s="94">
        <v>19550</v>
      </c>
      <c r="B635" s="50" t="s">
        <v>86</v>
      </c>
      <c r="C635" s="94">
        <v>19550</v>
      </c>
      <c r="D635" s="49" t="s">
        <v>16</v>
      </c>
      <c r="E635" s="52">
        <f t="shared" si="282"/>
        <v>0</v>
      </c>
      <c r="F635" s="52">
        <f t="shared" si="281"/>
        <v>0</v>
      </c>
      <c r="G635" s="190">
        <f t="shared" si="280"/>
        <v>0</v>
      </c>
      <c r="H635" s="226" t="e">
        <f t="shared" si="279"/>
        <v>#DIV/0!</v>
      </c>
    </row>
    <row r="636" spans="1:8" ht="38.25" hidden="1" customHeight="1">
      <c r="A636" s="94">
        <v>19560</v>
      </c>
      <c r="B636" s="50" t="s">
        <v>86</v>
      </c>
      <c r="C636" s="94">
        <v>19560</v>
      </c>
      <c r="D636" s="49" t="s">
        <v>17</v>
      </c>
      <c r="E636" s="52">
        <f t="shared" si="282"/>
        <v>0</v>
      </c>
      <c r="F636" s="52">
        <f t="shared" si="281"/>
        <v>0</v>
      </c>
      <c r="G636" s="190">
        <f t="shared" si="280"/>
        <v>0</v>
      </c>
      <c r="H636" s="226" t="e">
        <f t="shared" si="279"/>
        <v>#DIV/0!</v>
      </c>
    </row>
    <row r="637" spans="1:8" ht="51" hidden="1" customHeight="1">
      <c r="A637" s="94">
        <v>19570</v>
      </c>
      <c r="B637" s="50" t="s">
        <v>86</v>
      </c>
      <c r="C637" s="94">
        <v>19570</v>
      </c>
      <c r="D637" s="49" t="s">
        <v>18</v>
      </c>
      <c r="E637" s="52">
        <f t="shared" si="282"/>
        <v>0</v>
      </c>
      <c r="F637" s="52">
        <f t="shared" si="282"/>
        <v>0</v>
      </c>
      <c r="G637" s="190">
        <f t="shared" si="280"/>
        <v>0</v>
      </c>
      <c r="H637" s="226" t="e">
        <f t="shared" si="279"/>
        <v>#DIV/0!</v>
      </c>
    </row>
    <row r="638" spans="1:8" ht="25.5" hidden="1" customHeight="1">
      <c r="A638" s="95" t="s">
        <v>91</v>
      </c>
      <c r="B638" s="50" t="s">
        <v>92</v>
      </c>
      <c r="C638" s="84">
        <v>17000</v>
      </c>
      <c r="D638" s="95" t="s">
        <v>19</v>
      </c>
      <c r="E638" s="66">
        <f t="shared" ref="E638:F653" si="283">E725+E812+E899+E986+E1074</f>
        <v>0</v>
      </c>
      <c r="F638" s="66">
        <f t="shared" si="283"/>
        <v>0</v>
      </c>
      <c r="G638" s="190">
        <f t="shared" si="280"/>
        <v>0</v>
      </c>
      <c r="H638" s="226" t="e">
        <f t="shared" si="279"/>
        <v>#DIV/0!</v>
      </c>
    </row>
    <row r="639" spans="1:8" ht="38.25" hidden="1" customHeight="1">
      <c r="A639" s="96">
        <v>17100</v>
      </c>
      <c r="B639" s="96" t="s">
        <v>86</v>
      </c>
      <c r="C639" s="96">
        <v>17100</v>
      </c>
      <c r="D639" s="97" t="s">
        <v>20</v>
      </c>
      <c r="E639" s="66">
        <f t="shared" si="283"/>
        <v>0</v>
      </c>
      <c r="F639" s="66">
        <f t="shared" si="283"/>
        <v>0</v>
      </c>
      <c r="G639" s="190">
        <f t="shared" si="280"/>
        <v>0</v>
      </c>
      <c r="H639" s="226" t="e">
        <f t="shared" si="279"/>
        <v>#DIV/0!</v>
      </c>
    </row>
    <row r="640" spans="1:8" ht="51" hidden="1" customHeight="1">
      <c r="A640" s="98">
        <v>17110</v>
      </c>
      <c r="B640" s="96" t="s">
        <v>86</v>
      </c>
      <c r="C640" s="98">
        <v>17110</v>
      </c>
      <c r="D640" s="97" t="s">
        <v>21</v>
      </c>
      <c r="E640" s="52">
        <f t="shared" si="283"/>
        <v>0</v>
      </c>
      <c r="F640" s="52">
        <f t="shared" si="283"/>
        <v>0</v>
      </c>
      <c r="G640" s="190">
        <f t="shared" si="280"/>
        <v>0</v>
      </c>
      <c r="H640" s="226" t="e">
        <f t="shared" si="279"/>
        <v>#DIV/0!</v>
      </c>
    </row>
    <row r="641" spans="1:8" ht="51" hidden="1" customHeight="1">
      <c r="A641" s="98">
        <v>17120</v>
      </c>
      <c r="B641" s="96" t="s">
        <v>86</v>
      </c>
      <c r="C641" s="98">
        <v>17120</v>
      </c>
      <c r="D641" s="97" t="s">
        <v>22</v>
      </c>
      <c r="E641" s="52">
        <f t="shared" si="283"/>
        <v>0</v>
      </c>
      <c r="F641" s="52">
        <f t="shared" si="283"/>
        <v>0</v>
      </c>
      <c r="G641" s="190">
        <f t="shared" si="280"/>
        <v>0</v>
      </c>
      <c r="H641" s="226" t="e">
        <f t="shared" si="279"/>
        <v>#DIV/0!</v>
      </c>
    </row>
    <row r="642" spans="1:8" ht="89.4" hidden="1" customHeight="1">
      <c r="A642" s="98">
        <v>17130</v>
      </c>
      <c r="B642" s="96" t="s">
        <v>86</v>
      </c>
      <c r="C642" s="98">
        <v>17130</v>
      </c>
      <c r="D642" s="97" t="s">
        <v>122</v>
      </c>
      <c r="E642" s="52">
        <f t="shared" si="283"/>
        <v>0</v>
      </c>
      <c r="F642" s="52">
        <f t="shared" si="283"/>
        <v>0</v>
      </c>
      <c r="G642" s="190">
        <f t="shared" si="280"/>
        <v>0</v>
      </c>
      <c r="H642" s="226" t="e">
        <f t="shared" si="279"/>
        <v>#DIV/0!</v>
      </c>
    </row>
    <row r="643" spans="1:8" ht="89.4" hidden="1" customHeight="1">
      <c r="A643" s="98">
        <v>17140</v>
      </c>
      <c r="B643" s="96" t="s">
        <v>86</v>
      </c>
      <c r="C643" s="98">
        <v>17140</v>
      </c>
      <c r="D643" s="97" t="s">
        <v>123</v>
      </c>
      <c r="E643" s="52">
        <f t="shared" si="283"/>
        <v>0</v>
      </c>
      <c r="F643" s="52">
        <f t="shared" si="283"/>
        <v>0</v>
      </c>
      <c r="G643" s="190">
        <f t="shared" si="280"/>
        <v>0</v>
      </c>
      <c r="H643" s="226" t="e">
        <f t="shared" si="279"/>
        <v>#DIV/0!</v>
      </c>
    </row>
    <row r="644" spans="1:8" ht="15" hidden="1" customHeight="1">
      <c r="A644" s="81" t="s">
        <v>24</v>
      </c>
      <c r="B644" s="82" t="s">
        <v>93</v>
      </c>
      <c r="C644" s="99">
        <v>21700</v>
      </c>
      <c r="D644" s="84" t="s">
        <v>23</v>
      </c>
      <c r="E644" s="51">
        <f t="shared" si="283"/>
        <v>0</v>
      </c>
      <c r="F644" s="51">
        <f t="shared" si="283"/>
        <v>0</v>
      </c>
      <c r="G644" s="190">
        <f t="shared" si="280"/>
        <v>0</v>
      </c>
      <c r="H644" s="226" t="e">
        <f t="shared" si="279"/>
        <v>#DIV/0!</v>
      </c>
    </row>
    <row r="645" spans="1:8" ht="15" hidden="1" customHeight="1">
      <c r="A645" s="53">
        <v>21710</v>
      </c>
      <c r="B645" s="54" t="s">
        <v>93</v>
      </c>
      <c r="C645" s="100">
        <v>21710</v>
      </c>
      <c r="D645" s="55" t="s">
        <v>25</v>
      </c>
      <c r="E645" s="52">
        <f t="shared" si="283"/>
        <v>0</v>
      </c>
      <c r="F645" s="52">
        <f t="shared" si="283"/>
        <v>0</v>
      </c>
      <c r="G645" s="190">
        <f t="shared" si="280"/>
        <v>0</v>
      </c>
      <c r="H645" s="226" t="e">
        <f t="shared" si="279"/>
        <v>#DIV/0!</v>
      </c>
    </row>
    <row r="646" spans="1:8" ht="25.5" hidden="1" customHeight="1">
      <c r="A646" s="53">
        <v>21720</v>
      </c>
      <c r="B646" s="54" t="s">
        <v>93</v>
      </c>
      <c r="C646" s="100">
        <v>21720</v>
      </c>
      <c r="D646" s="55" t="s">
        <v>26</v>
      </c>
      <c r="E646" s="52">
        <f t="shared" si="283"/>
        <v>0</v>
      </c>
      <c r="F646" s="52">
        <f t="shared" si="283"/>
        <v>0</v>
      </c>
      <c r="G646" s="190">
        <f t="shared" si="280"/>
        <v>0</v>
      </c>
      <c r="H646" s="226" t="e">
        <f t="shared" si="279"/>
        <v>#DIV/0!</v>
      </c>
    </row>
    <row r="647" spans="1:8" ht="15" hidden="1" customHeight="1">
      <c r="A647" s="81" t="s">
        <v>27</v>
      </c>
      <c r="B647" s="82"/>
      <c r="C647" s="83" t="s">
        <v>94</v>
      </c>
      <c r="D647" s="84" t="s">
        <v>124</v>
      </c>
      <c r="E647" s="51">
        <f t="shared" si="283"/>
        <v>0</v>
      </c>
      <c r="F647" s="51">
        <f t="shared" si="283"/>
        <v>0</v>
      </c>
      <c r="G647" s="190">
        <f t="shared" si="280"/>
        <v>0</v>
      </c>
      <c r="H647" s="226" t="e">
        <f t="shared" ref="H647:H710" si="284">G647/E647*100</f>
        <v>#DIV/0!</v>
      </c>
    </row>
    <row r="648" spans="1:8" ht="21.15" hidden="1" customHeight="1">
      <c r="A648" s="81" t="s">
        <v>29</v>
      </c>
      <c r="B648" s="82" t="s">
        <v>95</v>
      </c>
      <c r="C648" s="83" t="s">
        <v>96</v>
      </c>
      <c r="D648" s="84" t="s">
        <v>28</v>
      </c>
      <c r="E648" s="66">
        <f t="shared" si="283"/>
        <v>0</v>
      </c>
      <c r="F648" s="66">
        <f t="shared" si="283"/>
        <v>0</v>
      </c>
      <c r="G648" s="190">
        <f t="shared" ref="G648:G711" si="285">F648-E648</f>
        <v>0</v>
      </c>
      <c r="H648" s="226" t="e">
        <f t="shared" si="284"/>
        <v>#DIV/0!</v>
      </c>
    </row>
    <row r="649" spans="1:8" ht="15" hidden="1" customHeight="1">
      <c r="A649" s="81" t="s">
        <v>31</v>
      </c>
      <c r="B649" s="82" t="s">
        <v>97</v>
      </c>
      <c r="C649" s="83" t="s">
        <v>98</v>
      </c>
      <c r="D649" s="84" t="s">
        <v>30</v>
      </c>
      <c r="E649" s="66">
        <f t="shared" si="283"/>
        <v>0</v>
      </c>
      <c r="F649" s="66">
        <f t="shared" si="283"/>
        <v>0</v>
      </c>
      <c r="G649" s="190">
        <f t="shared" si="285"/>
        <v>0</v>
      </c>
      <c r="H649" s="226" t="e">
        <f t="shared" si="284"/>
        <v>#DIV/0!</v>
      </c>
    </row>
    <row r="650" spans="1:8" ht="15" hidden="1" customHeight="1">
      <c r="A650" s="101">
        <v>1000</v>
      </c>
      <c r="B650" s="54" t="s">
        <v>97</v>
      </c>
      <c r="C650" s="55">
        <v>1000</v>
      </c>
      <c r="D650" s="55" t="s">
        <v>125</v>
      </c>
      <c r="E650" s="52">
        <f t="shared" si="283"/>
        <v>0</v>
      </c>
      <c r="F650" s="52">
        <f t="shared" si="283"/>
        <v>0</v>
      </c>
      <c r="G650" s="190">
        <f t="shared" si="285"/>
        <v>0</v>
      </c>
      <c r="H650" s="226" t="e">
        <f t="shared" si="284"/>
        <v>#DIV/0!</v>
      </c>
    </row>
    <row r="651" spans="1:8" ht="15" hidden="1" customHeight="1">
      <c r="A651" s="101">
        <v>1100</v>
      </c>
      <c r="B651" s="54" t="s">
        <v>97</v>
      </c>
      <c r="C651" s="55">
        <v>1100</v>
      </c>
      <c r="D651" s="55" t="s">
        <v>32</v>
      </c>
      <c r="E651" s="52">
        <f t="shared" si="283"/>
        <v>0</v>
      </c>
      <c r="F651" s="52">
        <f t="shared" si="283"/>
        <v>0</v>
      </c>
      <c r="G651" s="190">
        <f t="shared" si="285"/>
        <v>0</v>
      </c>
      <c r="H651" s="226" t="e">
        <f t="shared" si="284"/>
        <v>#DIV/0!</v>
      </c>
    </row>
    <row r="652" spans="1:8" ht="15" hidden="1" customHeight="1">
      <c r="A652" s="101">
        <v>2000</v>
      </c>
      <c r="B652" s="54" t="s">
        <v>97</v>
      </c>
      <c r="C652" s="55">
        <v>2000</v>
      </c>
      <c r="D652" s="55" t="s">
        <v>33</v>
      </c>
      <c r="E652" s="52">
        <f t="shared" si="283"/>
        <v>0</v>
      </c>
      <c r="F652" s="52">
        <f t="shared" si="283"/>
        <v>0</v>
      </c>
      <c r="G652" s="190">
        <f t="shared" si="285"/>
        <v>0</v>
      </c>
      <c r="H652" s="226" t="e">
        <f t="shared" si="284"/>
        <v>#DIV/0!</v>
      </c>
    </row>
    <row r="653" spans="1:8" ht="15" hidden="1" customHeight="1">
      <c r="A653" s="102" t="s">
        <v>35</v>
      </c>
      <c r="B653" s="82" t="s">
        <v>99</v>
      </c>
      <c r="C653" s="84">
        <v>4000</v>
      </c>
      <c r="D653" s="84" t="s">
        <v>34</v>
      </c>
      <c r="E653" s="52">
        <f t="shared" si="283"/>
        <v>0</v>
      </c>
      <c r="F653" s="52">
        <f t="shared" si="283"/>
        <v>0</v>
      </c>
      <c r="G653" s="190">
        <f t="shared" si="285"/>
        <v>0</v>
      </c>
      <c r="H653" s="226" t="e">
        <f t="shared" si="284"/>
        <v>#DIV/0!</v>
      </c>
    </row>
    <row r="654" spans="1:8" ht="15" hidden="1" customHeight="1">
      <c r="A654" s="102" t="s">
        <v>37</v>
      </c>
      <c r="B654" s="82" t="s">
        <v>100</v>
      </c>
      <c r="C654" s="84" t="s">
        <v>101</v>
      </c>
      <c r="D654" s="84" t="s">
        <v>36</v>
      </c>
      <c r="E654" s="66">
        <f t="shared" ref="E654:F669" si="286">E741+E828+E915+E1002+E1090</f>
        <v>0</v>
      </c>
      <c r="F654" s="66">
        <f t="shared" si="286"/>
        <v>0</v>
      </c>
      <c r="G654" s="190">
        <f t="shared" si="285"/>
        <v>0</v>
      </c>
      <c r="H654" s="226" t="e">
        <f t="shared" si="284"/>
        <v>#DIV/0!</v>
      </c>
    </row>
    <row r="655" spans="1:8" ht="15" hidden="1" customHeight="1">
      <c r="A655" s="101">
        <v>3000</v>
      </c>
      <c r="B655" s="86" t="s">
        <v>100</v>
      </c>
      <c r="C655" s="55">
        <v>3000</v>
      </c>
      <c r="D655" s="55" t="s">
        <v>38</v>
      </c>
      <c r="E655" s="52">
        <f t="shared" si="286"/>
        <v>0</v>
      </c>
      <c r="F655" s="52">
        <f t="shared" si="286"/>
        <v>0</v>
      </c>
      <c r="G655" s="190">
        <f t="shared" si="285"/>
        <v>0</v>
      </c>
      <c r="H655" s="226" t="e">
        <f t="shared" si="284"/>
        <v>#DIV/0!</v>
      </c>
    </row>
    <row r="656" spans="1:8" ht="15" hidden="1" customHeight="1">
      <c r="A656" s="101">
        <v>6000</v>
      </c>
      <c r="B656" s="54" t="s">
        <v>100</v>
      </c>
      <c r="C656" s="55">
        <v>6000</v>
      </c>
      <c r="D656" s="55" t="s">
        <v>39</v>
      </c>
      <c r="E656" s="52">
        <f t="shared" si="286"/>
        <v>0</v>
      </c>
      <c r="F656" s="52">
        <f t="shared" si="286"/>
        <v>0</v>
      </c>
      <c r="G656" s="190">
        <f t="shared" si="285"/>
        <v>0</v>
      </c>
      <c r="H656" s="226" t="e">
        <f t="shared" si="284"/>
        <v>#DIV/0!</v>
      </c>
    </row>
    <row r="657" spans="1:8" ht="25.5" hidden="1" customHeight="1">
      <c r="A657" s="102" t="s">
        <v>40</v>
      </c>
      <c r="B657" s="82" t="s">
        <v>102</v>
      </c>
      <c r="C657" s="84" t="s">
        <v>103</v>
      </c>
      <c r="D657" s="84" t="s">
        <v>126</v>
      </c>
      <c r="E657" s="66">
        <f t="shared" si="286"/>
        <v>0</v>
      </c>
      <c r="F657" s="66">
        <f t="shared" si="286"/>
        <v>0</v>
      </c>
      <c r="G657" s="190">
        <f t="shared" si="285"/>
        <v>0</v>
      </c>
      <c r="H657" s="226" t="e">
        <f t="shared" si="284"/>
        <v>#DIV/0!</v>
      </c>
    </row>
    <row r="658" spans="1:8" ht="15" hidden="1" customHeight="1">
      <c r="A658" s="101">
        <v>7600</v>
      </c>
      <c r="B658" s="54" t="s">
        <v>102</v>
      </c>
      <c r="C658" s="55">
        <v>7600</v>
      </c>
      <c r="D658" s="49" t="s">
        <v>41</v>
      </c>
      <c r="E658" s="52">
        <f t="shared" si="286"/>
        <v>0</v>
      </c>
      <c r="F658" s="52">
        <f t="shared" si="286"/>
        <v>0</v>
      </c>
      <c r="G658" s="190">
        <f t="shared" si="285"/>
        <v>0</v>
      </c>
      <c r="H658" s="226" t="e">
        <f t="shared" si="284"/>
        <v>#DIV/0!</v>
      </c>
    </row>
    <row r="659" spans="1:8" ht="15" hidden="1" customHeight="1">
      <c r="A659" s="101">
        <v>7700</v>
      </c>
      <c r="B659" s="54" t="s">
        <v>102</v>
      </c>
      <c r="C659" s="55">
        <v>7700</v>
      </c>
      <c r="D659" s="49" t="s">
        <v>42</v>
      </c>
      <c r="E659" s="52">
        <f t="shared" si="286"/>
        <v>0</v>
      </c>
      <c r="F659" s="52">
        <f t="shared" si="286"/>
        <v>0</v>
      </c>
      <c r="G659" s="190">
        <f t="shared" si="285"/>
        <v>0</v>
      </c>
      <c r="H659" s="226" t="e">
        <f t="shared" si="284"/>
        <v>#DIV/0!</v>
      </c>
    </row>
    <row r="660" spans="1:8" ht="21.15" hidden="1" customHeight="1">
      <c r="A660" s="102" t="s">
        <v>44</v>
      </c>
      <c r="B660" s="82" t="s">
        <v>104</v>
      </c>
      <c r="C660" s="84" t="s">
        <v>105</v>
      </c>
      <c r="D660" s="84" t="s">
        <v>43</v>
      </c>
      <c r="E660" s="66">
        <f t="shared" si="286"/>
        <v>0</v>
      </c>
      <c r="F660" s="66">
        <f t="shared" si="286"/>
        <v>0</v>
      </c>
      <c r="G660" s="190">
        <f t="shared" si="285"/>
        <v>0</v>
      </c>
      <c r="H660" s="226" t="e">
        <f t="shared" si="284"/>
        <v>#DIV/0!</v>
      </c>
    </row>
    <row r="661" spans="1:8" ht="15" hidden="1" customHeight="1">
      <c r="A661" s="102">
        <v>7100</v>
      </c>
      <c r="B661" s="54" t="s">
        <v>104</v>
      </c>
      <c r="C661" s="99">
        <v>7100</v>
      </c>
      <c r="D661" s="95" t="s">
        <v>228</v>
      </c>
      <c r="E661" s="66">
        <f t="shared" si="286"/>
        <v>0</v>
      </c>
      <c r="F661" s="66">
        <f t="shared" si="286"/>
        <v>0</v>
      </c>
      <c r="G661" s="190">
        <f t="shared" si="285"/>
        <v>0</v>
      </c>
      <c r="H661" s="226" t="e">
        <f t="shared" si="284"/>
        <v>#DIV/0!</v>
      </c>
    </row>
    <row r="662" spans="1:8" ht="25.5" hidden="1" customHeight="1">
      <c r="A662" s="50" t="s">
        <v>106</v>
      </c>
      <c r="B662" s="54" t="s">
        <v>104</v>
      </c>
      <c r="C662" s="87" t="s">
        <v>106</v>
      </c>
      <c r="D662" s="49" t="s">
        <v>45</v>
      </c>
      <c r="E662" s="52">
        <f t="shared" si="286"/>
        <v>0</v>
      </c>
      <c r="F662" s="52">
        <f t="shared" si="286"/>
        <v>0</v>
      </c>
      <c r="G662" s="190">
        <f t="shared" si="285"/>
        <v>0</v>
      </c>
      <c r="H662" s="226" t="e">
        <f t="shared" si="284"/>
        <v>#DIV/0!</v>
      </c>
    </row>
    <row r="663" spans="1:8" ht="25.5" hidden="1" customHeight="1">
      <c r="A663" s="50">
        <v>7130</v>
      </c>
      <c r="B663" s="54" t="s">
        <v>104</v>
      </c>
      <c r="C663" s="87">
        <v>7130</v>
      </c>
      <c r="D663" s="49" t="s">
        <v>229</v>
      </c>
      <c r="E663" s="66">
        <f t="shared" si="286"/>
        <v>0</v>
      </c>
      <c r="F663" s="66">
        <f t="shared" si="286"/>
        <v>0</v>
      </c>
      <c r="G663" s="190">
        <f t="shared" si="285"/>
        <v>0</v>
      </c>
      <c r="H663" s="226" t="e">
        <f t="shared" si="284"/>
        <v>#DIV/0!</v>
      </c>
    </row>
    <row r="664" spans="1:8" ht="38.25" hidden="1" customHeight="1">
      <c r="A664" s="87">
        <v>7131</v>
      </c>
      <c r="B664" s="54" t="s">
        <v>104</v>
      </c>
      <c r="C664" s="87">
        <v>7131</v>
      </c>
      <c r="D664" s="49" t="s">
        <v>230</v>
      </c>
      <c r="E664" s="52">
        <f t="shared" si="286"/>
        <v>0</v>
      </c>
      <c r="F664" s="52">
        <f t="shared" si="286"/>
        <v>0</v>
      </c>
      <c r="G664" s="190">
        <f t="shared" si="285"/>
        <v>0</v>
      </c>
      <c r="H664" s="226" t="e">
        <f t="shared" si="284"/>
        <v>#DIV/0!</v>
      </c>
    </row>
    <row r="665" spans="1:8" ht="38.25" hidden="1" customHeight="1">
      <c r="A665" s="87">
        <v>7132</v>
      </c>
      <c r="B665" s="54" t="s">
        <v>104</v>
      </c>
      <c r="C665" s="87">
        <v>7132</v>
      </c>
      <c r="D665" s="49" t="s">
        <v>46</v>
      </c>
      <c r="E665" s="52">
        <f t="shared" si="286"/>
        <v>0</v>
      </c>
      <c r="F665" s="52">
        <f t="shared" si="286"/>
        <v>0</v>
      </c>
      <c r="G665" s="190">
        <f t="shared" si="285"/>
        <v>0</v>
      </c>
      <c r="H665" s="226" t="e">
        <f t="shared" si="284"/>
        <v>#DIV/0!</v>
      </c>
    </row>
    <row r="666" spans="1:8" ht="25.5" hidden="1" customHeight="1">
      <c r="A666" s="87">
        <v>7139</v>
      </c>
      <c r="B666" s="54" t="s">
        <v>104</v>
      </c>
      <c r="C666" s="87">
        <v>7139</v>
      </c>
      <c r="D666" s="49" t="s">
        <v>47</v>
      </c>
      <c r="E666" s="52">
        <f t="shared" si="286"/>
        <v>0</v>
      </c>
      <c r="F666" s="52">
        <f t="shared" si="286"/>
        <v>0</v>
      </c>
      <c r="G666" s="190">
        <f t="shared" si="285"/>
        <v>0</v>
      </c>
      <c r="H666" s="226" t="e">
        <f t="shared" si="284"/>
        <v>#DIV/0!</v>
      </c>
    </row>
    <row r="667" spans="1:8" ht="25.5" hidden="1" customHeight="1">
      <c r="A667" s="102">
        <v>7300</v>
      </c>
      <c r="B667" s="54" t="s">
        <v>104</v>
      </c>
      <c r="C667" s="99">
        <v>7300</v>
      </c>
      <c r="D667" s="95" t="s">
        <v>231</v>
      </c>
      <c r="E667" s="66">
        <f t="shared" si="286"/>
        <v>0</v>
      </c>
      <c r="F667" s="66">
        <f t="shared" si="286"/>
        <v>0</v>
      </c>
      <c r="G667" s="190">
        <f t="shared" si="285"/>
        <v>0</v>
      </c>
      <c r="H667" s="226" t="e">
        <f t="shared" si="284"/>
        <v>#DIV/0!</v>
      </c>
    </row>
    <row r="668" spans="1:8" ht="25.5" hidden="1" customHeight="1">
      <c r="A668" s="50" t="s">
        <v>107</v>
      </c>
      <c r="B668" s="50" t="s">
        <v>104</v>
      </c>
      <c r="C668" s="87" t="s">
        <v>107</v>
      </c>
      <c r="D668" s="49" t="s">
        <v>48</v>
      </c>
      <c r="E668" s="52">
        <f t="shared" si="286"/>
        <v>0</v>
      </c>
      <c r="F668" s="52">
        <f t="shared" si="286"/>
        <v>0</v>
      </c>
      <c r="G668" s="190">
        <f t="shared" si="285"/>
        <v>0</v>
      </c>
      <c r="H668" s="226" t="e">
        <f t="shared" si="284"/>
        <v>#DIV/0!</v>
      </c>
    </row>
    <row r="669" spans="1:8" ht="38.25" hidden="1" customHeight="1">
      <c r="A669" s="50" t="s">
        <v>108</v>
      </c>
      <c r="B669" s="50" t="s">
        <v>104</v>
      </c>
      <c r="C669" s="87" t="s">
        <v>108</v>
      </c>
      <c r="D669" s="49" t="s">
        <v>49</v>
      </c>
      <c r="E669" s="52">
        <f t="shared" si="286"/>
        <v>0</v>
      </c>
      <c r="F669" s="52">
        <f t="shared" si="286"/>
        <v>0</v>
      </c>
      <c r="G669" s="190">
        <f t="shared" si="285"/>
        <v>0</v>
      </c>
      <c r="H669" s="226" t="e">
        <f t="shared" si="284"/>
        <v>#DIV/0!</v>
      </c>
    </row>
    <row r="670" spans="1:8" ht="38.25" hidden="1" customHeight="1">
      <c r="A670" s="50">
        <v>7350</v>
      </c>
      <c r="B670" s="50" t="s">
        <v>104</v>
      </c>
      <c r="C670" s="87">
        <v>7350</v>
      </c>
      <c r="D670" s="49" t="s">
        <v>232</v>
      </c>
      <c r="E670" s="52">
        <f t="shared" ref="E670:F685" si="287">E757+E844+E931+E1018+E1106</f>
        <v>0</v>
      </c>
      <c r="F670" s="52">
        <f t="shared" si="287"/>
        <v>0</v>
      </c>
      <c r="G670" s="190">
        <f t="shared" si="285"/>
        <v>0</v>
      </c>
      <c r="H670" s="226" t="e">
        <f t="shared" si="284"/>
        <v>#DIV/0!</v>
      </c>
    </row>
    <row r="671" spans="1:8" ht="25.5" hidden="1" customHeight="1">
      <c r="A671" s="102">
        <v>7400</v>
      </c>
      <c r="B671" s="54" t="s">
        <v>104</v>
      </c>
      <c r="C671" s="99">
        <v>7400</v>
      </c>
      <c r="D671" s="95" t="s">
        <v>50</v>
      </c>
      <c r="E671" s="66">
        <f t="shared" si="287"/>
        <v>0</v>
      </c>
      <c r="F671" s="66">
        <f t="shared" si="287"/>
        <v>0</v>
      </c>
      <c r="G671" s="190">
        <f t="shared" si="285"/>
        <v>0</v>
      </c>
      <c r="H671" s="226" t="e">
        <f t="shared" si="284"/>
        <v>#DIV/0!</v>
      </c>
    </row>
    <row r="672" spans="1:8" ht="25.5" hidden="1" customHeight="1">
      <c r="A672" s="50">
        <v>7460</v>
      </c>
      <c r="B672" s="50" t="s">
        <v>104</v>
      </c>
      <c r="C672" s="87">
        <v>7460</v>
      </c>
      <c r="D672" s="49" t="s">
        <v>51</v>
      </c>
      <c r="E672" s="52">
        <f t="shared" si="287"/>
        <v>0</v>
      </c>
      <c r="F672" s="52">
        <f t="shared" si="287"/>
        <v>0</v>
      </c>
      <c r="G672" s="190">
        <f t="shared" si="285"/>
        <v>0</v>
      </c>
      <c r="H672" s="226" t="e">
        <f t="shared" si="284"/>
        <v>#DIV/0!</v>
      </c>
    </row>
    <row r="673" spans="1:8" ht="38.25" hidden="1" customHeight="1">
      <c r="A673" s="50">
        <v>7470</v>
      </c>
      <c r="B673" s="104" t="s">
        <v>104</v>
      </c>
      <c r="C673" s="87">
        <v>7470</v>
      </c>
      <c r="D673" s="49" t="s">
        <v>127</v>
      </c>
      <c r="E673" s="52">
        <f t="shared" si="287"/>
        <v>0</v>
      </c>
      <c r="F673" s="52">
        <f t="shared" si="287"/>
        <v>0</v>
      </c>
      <c r="G673" s="190">
        <f t="shared" si="285"/>
        <v>0</v>
      </c>
      <c r="H673" s="226" t="e">
        <f t="shared" si="284"/>
        <v>#DIV/0!</v>
      </c>
    </row>
    <row r="674" spans="1:8" ht="25.5" hidden="1" customHeight="1">
      <c r="A674" s="102">
        <v>7500</v>
      </c>
      <c r="B674" s="54" t="s">
        <v>104</v>
      </c>
      <c r="C674" s="99">
        <v>7500</v>
      </c>
      <c r="D674" s="95" t="s">
        <v>128</v>
      </c>
      <c r="E674" s="52">
        <f t="shared" si="287"/>
        <v>0</v>
      </c>
      <c r="F674" s="52">
        <f t="shared" si="287"/>
        <v>0</v>
      </c>
      <c r="G674" s="190">
        <f t="shared" si="285"/>
        <v>0</v>
      </c>
      <c r="H674" s="226" t="e">
        <f t="shared" si="284"/>
        <v>#DIV/0!</v>
      </c>
    </row>
    <row r="675" spans="1:8" ht="15" hidden="1" customHeight="1">
      <c r="A675" s="102" t="s">
        <v>53</v>
      </c>
      <c r="B675" s="82" t="s">
        <v>109</v>
      </c>
      <c r="C675" s="84" t="s">
        <v>110</v>
      </c>
      <c r="D675" s="84" t="s">
        <v>52</v>
      </c>
      <c r="E675" s="66">
        <f t="shared" si="287"/>
        <v>0</v>
      </c>
      <c r="F675" s="66">
        <f t="shared" si="287"/>
        <v>0</v>
      </c>
      <c r="G675" s="190">
        <f t="shared" si="285"/>
        <v>0</v>
      </c>
      <c r="H675" s="226" t="e">
        <f t="shared" si="284"/>
        <v>#DIV/0!</v>
      </c>
    </row>
    <row r="676" spans="1:8" ht="15" hidden="1" customHeight="1">
      <c r="A676" s="102" t="s">
        <v>55</v>
      </c>
      <c r="B676" s="82" t="s">
        <v>111</v>
      </c>
      <c r="C676" s="84">
        <v>5000</v>
      </c>
      <c r="D676" s="84" t="s">
        <v>54</v>
      </c>
      <c r="E676" s="52">
        <f t="shared" si="287"/>
        <v>0</v>
      </c>
      <c r="F676" s="52">
        <f t="shared" si="287"/>
        <v>0</v>
      </c>
      <c r="G676" s="190">
        <f t="shared" si="285"/>
        <v>0</v>
      </c>
      <c r="H676" s="226" t="e">
        <f t="shared" si="284"/>
        <v>#DIV/0!</v>
      </c>
    </row>
    <row r="677" spans="1:8" ht="15" hidden="1" customHeight="1">
      <c r="A677" s="102" t="s">
        <v>57</v>
      </c>
      <c r="B677" s="82" t="s">
        <v>112</v>
      </c>
      <c r="C677" s="84">
        <v>9000</v>
      </c>
      <c r="D677" s="95" t="s">
        <v>56</v>
      </c>
      <c r="E677" s="66">
        <f t="shared" si="287"/>
        <v>0</v>
      </c>
      <c r="F677" s="66">
        <f t="shared" si="287"/>
        <v>0</v>
      </c>
      <c r="G677" s="190">
        <f t="shared" si="285"/>
        <v>0</v>
      </c>
      <c r="H677" s="226" t="e">
        <f t="shared" si="284"/>
        <v>#DIV/0!</v>
      </c>
    </row>
    <row r="678" spans="1:8" ht="15" hidden="1" customHeight="1">
      <c r="A678" s="95">
        <v>9100</v>
      </c>
      <c r="B678" s="82" t="s">
        <v>112</v>
      </c>
      <c r="C678" s="95">
        <v>9100</v>
      </c>
      <c r="D678" s="95" t="s">
        <v>129</v>
      </c>
      <c r="E678" s="66">
        <f t="shared" si="287"/>
        <v>0</v>
      </c>
      <c r="F678" s="66">
        <f t="shared" si="287"/>
        <v>0</v>
      </c>
      <c r="G678" s="190">
        <f t="shared" si="285"/>
        <v>0</v>
      </c>
      <c r="H678" s="226" t="e">
        <f t="shared" si="284"/>
        <v>#DIV/0!</v>
      </c>
    </row>
    <row r="679" spans="1:8" ht="25.5" hidden="1" customHeight="1">
      <c r="A679" s="50" t="s">
        <v>113</v>
      </c>
      <c r="B679" s="54" t="s">
        <v>112</v>
      </c>
      <c r="C679" s="50" t="s">
        <v>113</v>
      </c>
      <c r="D679" s="49" t="s">
        <v>234</v>
      </c>
      <c r="E679" s="52">
        <f t="shared" si="287"/>
        <v>0</v>
      </c>
      <c r="F679" s="52">
        <f t="shared" si="287"/>
        <v>0</v>
      </c>
      <c r="G679" s="190">
        <f t="shared" si="285"/>
        <v>0</v>
      </c>
      <c r="H679" s="226" t="e">
        <f t="shared" si="284"/>
        <v>#DIV/0!</v>
      </c>
    </row>
    <row r="680" spans="1:8" ht="25.5" hidden="1" customHeight="1">
      <c r="A680" s="50">
        <v>9140</v>
      </c>
      <c r="B680" s="54" t="s">
        <v>112</v>
      </c>
      <c r="C680" s="50">
        <v>9140</v>
      </c>
      <c r="D680" s="49" t="s">
        <v>235</v>
      </c>
      <c r="E680" s="66">
        <f t="shared" si="287"/>
        <v>0</v>
      </c>
      <c r="F680" s="66">
        <f t="shared" si="287"/>
        <v>0</v>
      </c>
      <c r="G680" s="190">
        <f t="shared" si="285"/>
        <v>0</v>
      </c>
      <c r="H680" s="226" t="e">
        <f t="shared" si="284"/>
        <v>#DIV/0!</v>
      </c>
    </row>
    <row r="681" spans="1:8" ht="38.25" hidden="1" customHeight="1">
      <c r="A681" s="87">
        <v>9141</v>
      </c>
      <c r="B681" s="54" t="s">
        <v>112</v>
      </c>
      <c r="C681" s="87">
        <v>9141</v>
      </c>
      <c r="D681" s="49" t="s">
        <v>58</v>
      </c>
      <c r="E681" s="52">
        <f t="shared" si="287"/>
        <v>0</v>
      </c>
      <c r="F681" s="52">
        <f t="shared" si="287"/>
        <v>0</v>
      </c>
      <c r="G681" s="190">
        <f t="shared" si="285"/>
        <v>0</v>
      </c>
      <c r="H681" s="226" t="e">
        <f t="shared" si="284"/>
        <v>#DIV/0!</v>
      </c>
    </row>
    <row r="682" spans="1:8" ht="38.25" hidden="1" customHeight="1">
      <c r="A682" s="87">
        <v>9142</v>
      </c>
      <c r="B682" s="54" t="s">
        <v>112</v>
      </c>
      <c r="C682" s="87">
        <v>9142</v>
      </c>
      <c r="D682" s="49" t="s">
        <v>59</v>
      </c>
      <c r="E682" s="52">
        <f t="shared" si="287"/>
        <v>0</v>
      </c>
      <c r="F682" s="52">
        <f t="shared" si="287"/>
        <v>0</v>
      </c>
      <c r="G682" s="190">
        <f t="shared" si="285"/>
        <v>0</v>
      </c>
      <c r="H682" s="226" t="e">
        <f t="shared" si="284"/>
        <v>#DIV/0!</v>
      </c>
    </row>
    <row r="683" spans="1:8" ht="25.5" hidden="1" customHeight="1">
      <c r="A683" s="87">
        <v>9149</v>
      </c>
      <c r="B683" s="54" t="s">
        <v>112</v>
      </c>
      <c r="C683" s="87">
        <v>9149</v>
      </c>
      <c r="D683" s="49" t="s">
        <v>60</v>
      </c>
      <c r="E683" s="52">
        <f t="shared" si="287"/>
        <v>0</v>
      </c>
      <c r="F683" s="52">
        <f t="shared" si="287"/>
        <v>0</v>
      </c>
      <c r="G683" s="190">
        <f t="shared" si="285"/>
        <v>0</v>
      </c>
      <c r="H683" s="226" t="e">
        <f t="shared" si="284"/>
        <v>#DIV/0!</v>
      </c>
    </row>
    <row r="684" spans="1:8" ht="25.5" hidden="1" customHeight="1">
      <c r="A684" s="95">
        <v>9500</v>
      </c>
      <c r="B684" s="82" t="s">
        <v>112</v>
      </c>
      <c r="C684" s="95">
        <v>9500</v>
      </c>
      <c r="D684" s="95" t="s">
        <v>61</v>
      </c>
      <c r="E684" s="66">
        <f t="shared" si="287"/>
        <v>0</v>
      </c>
      <c r="F684" s="66">
        <f t="shared" si="287"/>
        <v>0</v>
      </c>
      <c r="G684" s="190">
        <f t="shared" si="285"/>
        <v>0</v>
      </c>
      <c r="H684" s="226" t="e">
        <f t="shared" si="284"/>
        <v>#DIV/0!</v>
      </c>
    </row>
    <row r="685" spans="1:8" ht="25.5" hidden="1" customHeight="1">
      <c r="A685" s="50" t="s">
        <v>114</v>
      </c>
      <c r="B685" s="50" t="s">
        <v>112</v>
      </c>
      <c r="C685" s="50" t="s">
        <v>114</v>
      </c>
      <c r="D685" s="49" t="s">
        <v>62</v>
      </c>
      <c r="E685" s="52">
        <f t="shared" si="287"/>
        <v>0</v>
      </c>
      <c r="F685" s="52">
        <f t="shared" si="287"/>
        <v>0</v>
      </c>
      <c r="G685" s="190">
        <f t="shared" si="285"/>
        <v>0</v>
      </c>
      <c r="H685" s="226" t="e">
        <f t="shared" si="284"/>
        <v>#DIV/0!</v>
      </c>
    </row>
    <row r="686" spans="1:8" ht="38.25" hidden="1" customHeight="1">
      <c r="A686" s="50">
        <v>9580</v>
      </c>
      <c r="B686" s="50" t="s">
        <v>112</v>
      </c>
      <c r="C686" s="50">
        <v>9580</v>
      </c>
      <c r="D686" s="49" t="s">
        <v>63</v>
      </c>
      <c r="E686" s="52">
        <f t="shared" ref="E686:F701" si="288">E773+E860+E947+E1034+E1122</f>
        <v>0</v>
      </c>
      <c r="F686" s="52">
        <f t="shared" si="288"/>
        <v>0</v>
      </c>
      <c r="G686" s="190">
        <f t="shared" si="285"/>
        <v>0</v>
      </c>
      <c r="H686" s="226" t="e">
        <f t="shared" si="284"/>
        <v>#DIV/0!</v>
      </c>
    </row>
    <row r="687" spans="1:8" ht="38.25" hidden="1" customHeight="1">
      <c r="A687" s="50">
        <v>9590</v>
      </c>
      <c r="B687" s="50" t="s">
        <v>112</v>
      </c>
      <c r="C687" s="50">
        <v>9590</v>
      </c>
      <c r="D687" s="49" t="s">
        <v>130</v>
      </c>
      <c r="E687" s="52">
        <f t="shared" si="288"/>
        <v>0</v>
      </c>
      <c r="F687" s="52">
        <f t="shared" si="288"/>
        <v>0</v>
      </c>
      <c r="G687" s="190">
        <f t="shared" si="285"/>
        <v>0</v>
      </c>
      <c r="H687" s="226" t="e">
        <f t="shared" si="284"/>
        <v>#DIV/0!</v>
      </c>
    </row>
    <row r="688" spans="1:8" ht="25.5" hidden="1" customHeight="1">
      <c r="A688" s="95">
        <v>9700</v>
      </c>
      <c r="B688" s="105" t="s">
        <v>112</v>
      </c>
      <c r="C688" s="95">
        <v>9700</v>
      </c>
      <c r="D688" s="106" t="s">
        <v>64</v>
      </c>
      <c r="E688" s="66">
        <f t="shared" si="288"/>
        <v>0</v>
      </c>
      <c r="F688" s="66">
        <f t="shared" si="288"/>
        <v>0</v>
      </c>
      <c r="G688" s="190">
        <f t="shared" si="285"/>
        <v>0</v>
      </c>
      <c r="H688" s="226" t="e">
        <f t="shared" si="284"/>
        <v>#DIV/0!</v>
      </c>
    </row>
    <row r="689" spans="1:8" ht="25.5" hidden="1" customHeight="1">
      <c r="A689" s="50">
        <v>9710</v>
      </c>
      <c r="B689" s="50" t="s">
        <v>112</v>
      </c>
      <c r="C689" s="50">
        <v>9710</v>
      </c>
      <c r="D689" s="97" t="s">
        <v>65</v>
      </c>
      <c r="E689" s="52">
        <f t="shared" si="288"/>
        <v>0</v>
      </c>
      <c r="F689" s="52">
        <f t="shared" si="288"/>
        <v>0</v>
      </c>
      <c r="G689" s="190">
        <f t="shared" si="285"/>
        <v>0</v>
      </c>
      <c r="H689" s="226" t="e">
        <f t="shared" si="284"/>
        <v>#DIV/0!</v>
      </c>
    </row>
    <row r="690" spans="1:8" ht="38.25" hidden="1" customHeight="1">
      <c r="A690" s="50">
        <v>9720</v>
      </c>
      <c r="B690" s="50" t="s">
        <v>112</v>
      </c>
      <c r="C690" s="107">
        <v>9720</v>
      </c>
      <c r="D690" s="97" t="s">
        <v>131</v>
      </c>
      <c r="E690" s="52">
        <f t="shared" si="288"/>
        <v>0</v>
      </c>
      <c r="F690" s="52">
        <f t="shared" si="288"/>
        <v>0</v>
      </c>
      <c r="G690" s="190">
        <f t="shared" si="285"/>
        <v>0</v>
      </c>
      <c r="H690" s="226" t="e">
        <f t="shared" si="284"/>
        <v>#DIV/0!</v>
      </c>
    </row>
    <row r="691" spans="1:8" ht="25.5" hidden="1" customHeight="1">
      <c r="A691" s="95">
        <v>9600</v>
      </c>
      <c r="B691" s="82" t="s">
        <v>112</v>
      </c>
      <c r="C691" s="105">
        <v>9600</v>
      </c>
      <c r="D691" s="95" t="s">
        <v>132</v>
      </c>
      <c r="E691" s="52">
        <f t="shared" si="288"/>
        <v>0</v>
      </c>
      <c r="F691" s="52">
        <f t="shared" si="288"/>
        <v>0</v>
      </c>
      <c r="G691" s="190">
        <f t="shared" si="285"/>
        <v>0</v>
      </c>
      <c r="H691" s="226" t="e">
        <f t="shared" si="284"/>
        <v>#DIV/0!</v>
      </c>
    </row>
    <row r="692" spans="1:8" ht="31.65" hidden="1" customHeight="1">
      <c r="A692" s="108" t="s">
        <v>115</v>
      </c>
      <c r="B692" s="109"/>
      <c r="C692" s="83" t="s">
        <v>116</v>
      </c>
      <c r="D692" s="110" t="s">
        <v>133</v>
      </c>
      <c r="E692" s="51">
        <f t="shared" si="288"/>
        <v>0</v>
      </c>
      <c r="F692" s="51">
        <f t="shared" si="288"/>
        <v>0</v>
      </c>
      <c r="G692" s="190">
        <f t="shared" si="285"/>
        <v>0</v>
      </c>
      <c r="H692" s="226" t="e">
        <f t="shared" si="284"/>
        <v>#DIV/0!</v>
      </c>
    </row>
    <row r="693" spans="1:8" ht="21.15" hidden="1" customHeight="1">
      <c r="A693" s="108" t="s">
        <v>134</v>
      </c>
      <c r="B693" s="109"/>
      <c r="C693" s="108" t="s">
        <v>134</v>
      </c>
      <c r="D693" s="110" t="s">
        <v>66</v>
      </c>
      <c r="E693" s="51">
        <f t="shared" si="288"/>
        <v>0</v>
      </c>
      <c r="F693" s="51">
        <f t="shared" si="288"/>
        <v>0</v>
      </c>
      <c r="G693" s="190">
        <f t="shared" si="285"/>
        <v>0</v>
      </c>
      <c r="H693" s="226" t="e">
        <f t="shared" si="284"/>
        <v>#DIV/0!</v>
      </c>
    </row>
    <row r="694" spans="1:8" ht="22.65" hidden="1" customHeight="1">
      <c r="A694" s="49" t="s">
        <v>135</v>
      </c>
      <c r="B694" s="50"/>
      <c r="C694" s="49" t="s">
        <v>135</v>
      </c>
      <c r="D694" s="49" t="s">
        <v>67</v>
      </c>
      <c r="E694" s="51">
        <f t="shared" si="288"/>
        <v>0</v>
      </c>
      <c r="F694" s="51">
        <f t="shared" si="288"/>
        <v>0</v>
      </c>
      <c r="G694" s="190">
        <f t="shared" si="285"/>
        <v>0</v>
      </c>
      <c r="H694" s="226" t="e">
        <f t="shared" si="284"/>
        <v>#DIV/0!</v>
      </c>
    </row>
    <row r="695" spans="1:8" ht="22.65" hidden="1" customHeight="1">
      <c r="A695" s="49" t="s">
        <v>136</v>
      </c>
      <c r="B695" s="50"/>
      <c r="C695" s="49" t="s">
        <v>136</v>
      </c>
      <c r="D695" s="49" t="s">
        <v>68</v>
      </c>
      <c r="E695" s="52">
        <f t="shared" si="288"/>
        <v>0</v>
      </c>
      <c r="F695" s="52">
        <f t="shared" si="288"/>
        <v>0</v>
      </c>
      <c r="G695" s="190">
        <f t="shared" si="285"/>
        <v>0</v>
      </c>
      <c r="H695" s="226" t="e">
        <f t="shared" si="284"/>
        <v>#DIV/0!</v>
      </c>
    </row>
    <row r="696" spans="1:8" ht="22.65" hidden="1" customHeight="1">
      <c r="A696" s="49" t="s">
        <v>137</v>
      </c>
      <c r="B696" s="50"/>
      <c r="C696" s="49" t="s">
        <v>137</v>
      </c>
      <c r="D696" s="49" t="s">
        <v>69</v>
      </c>
      <c r="E696" s="52">
        <f t="shared" si="288"/>
        <v>0</v>
      </c>
      <c r="F696" s="52">
        <f t="shared" si="288"/>
        <v>0</v>
      </c>
      <c r="G696" s="190">
        <f t="shared" si="285"/>
        <v>0</v>
      </c>
      <c r="H696" s="226" t="e">
        <f t="shared" si="284"/>
        <v>#DIV/0!</v>
      </c>
    </row>
    <row r="697" spans="1:8" ht="22.65" hidden="1" customHeight="1">
      <c r="A697" s="49" t="s">
        <v>138</v>
      </c>
      <c r="B697" s="50"/>
      <c r="C697" s="49" t="s">
        <v>138</v>
      </c>
      <c r="D697" s="49" t="s">
        <v>70</v>
      </c>
      <c r="E697" s="51">
        <f t="shared" si="288"/>
        <v>0</v>
      </c>
      <c r="F697" s="51">
        <f t="shared" si="288"/>
        <v>0</v>
      </c>
      <c r="G697" s="190">
        <f t="shared" si="285"/>
        <v>0</v>
      </c>
      <c r="H697" s="226" t="e">
        <f t="shared" si="284"/>
        <v>#DIV/0!</v>
      </c>
    </row>
    <row r="698" spans="1:8" ht="22.65" hidden="1" customHeight="1">
      <c r="A698" s="49" t="s">
        <v>139</v>
      </c>
      <c r="B698" s="50"/>
      <c r="C698" s="49" t="s">
        <v>139</v>
      </c>
      <c r="D698" s="49" t="s">
        <v>71</v>
      </c>
      <c r="E698" s="52">
        <f t="shared" si="288"/>
        <v>0</v>
      </c>
      <c r="F698" s="52">
        <f t="shared" si="288"/>
        <v>0</v>
      </c>
      <c r="G698" s="190">
        <f t="shared" si="285"/>
        <v>0</v>
      </c>
      <c r="H698" s="226" t="e">
        <f t="shared" si="284"/>
        <v>#DIV/0!</v>
      </c>
    </row>
    <row r="699" spans="1:8" ht="22.65" hidden="1" customHeight="1">
      <c r="A699" s="49" t="s">
        <v>140</v>
      </c>
      <c r="B699" s="50"/>
      <c r="C699" s="49" t="s">
        <v>140</v>
      </c>
      <c r="D699" s="49" t="s">
        <v>72</v>
      </c>
      <c r="E699" s="52">
        <f t="shared" si="288"/>
        <v>0</v>
      </c>
      <c r="F699" s="52">
        <f t="shared" si="288"/>
        <v>0</v>
      </c>
      <c r="G699" s="190">
        <f t="shared" si="285"/>
        <v>0</v>
      </c>
      <c r="H699" s="226" t="e">
        <f t="shared" si="284"/>
        <v>#DIV/0!</v>
      </c>
    </row>
    <row r="700" spans="1:8" ht="15" hidden="1" customHeight="1">
      <c r="A700" s="53" t="s">
        <v>141</v>
      </c>
      <c r="B700" s="54"/>
      <c r="C700" s="53" t="s">
        <v>141</v>
      </c>
      <c r="D700" s="55" t="s">
        <v>73</v>
      </c>
      <c r="E700" s="51">
        <f t="shared" si="288"/>
        <v>0</v>
      </c>
      <c r="F700" s="51">
        <f t="shared" si="288"/>
        <v>0</v>
      </c>
      <c r="G700" s="190">
        <f t="shared" si="285"/>
        <v>0</v>
      </c>
      <c r="H700" s="226" t="e">
        <f t="shared" si="284"/>
        <v>#DIV/0!</v>
      </c>
    </row>
    <row r="701" spans="1:8" ht="25.5" hidden="1" customHeight="1">
      <c r="A701" s="53" t="s">
        <v>142</v>
      </c>
      <c r="B701" s="54"/>
      <c r="C701" s="53" t="s">
        <v>142</v>
      </c>
      <c r="D701" s="56" t="s">
        <v>74</v>
      </c>
      <c r="E701" s="52">
        <f t="shared" si="288"/>
        <v>0</v>
      </c>
      <c r="F701" s="52">
        <f t="shared" si="288"/>
        <v>0</v>
      </c>
      <c r="G701" s="190">
        <f t="shared" si="285"/>
        <v>0</v>
      </c>
      <c r="H701" s="226" t="e">
        <f t="shared" si="284"/>
        <v>#DIV/0!</v>
      </c>
    </row>
    <row r="702" spans="1:8" ht="25.5" hidden="1" customHeight="1">
      <c r="A702" s="53" t="s">
        <v>143</v>
      </c>
      <c r="B702" s="54"/>
      <c r="C702" s="53" t="s">
        <v>143</v>
      </c>
      <c r="D702" s="56" t="s">
        <v>75</v>
      </c>
      <c r="E702" s="52">
        <f t="shared" ref="E702:F706" si="289">E789+E876+E963+E1050+E1138</f>
        <v>0</v>
      </c>
      <c r="F702" s="52">
        <f t="shared" si="289"/>
        <v>0</v>
      </c>
      <c r="G702" s="190">
        <f t="shared" si="285"/>
        <v>0</v>
      </c>
      <c r="H702" s="226" t="e">
        <f t="shared" si="284"/>
        <v>#DIV/0!</v>
      </c>
    </row>
    <row r="703" spans="1:8" ht="38.25" hidden="1" customHeight="1">
      <c r="A703" s="57" t="s">
        <v>77</v>
      </c>
      <c r="B703" s="58"/>
      <c r="C703" s="57" t="s">
        <v>77</v>
      </c>
      <c r="D703" s="59" t="s">
        <v>76</v>
      </c>
      <c r="E703" s="52">
        <f t="shared" si="289"/>
        <v>0</v>
      </c>
      <c r="F703" s="52">
        <f t="shared" si="289"/>
        <v>0</v>
      </c>
      <c r="G703" s="190">
        <f t="shared" si="285"/>
        <v>0</v>
      </c>
      <c r="H703" s="226" t="e">
        <f t="shared" si="284"/>
        <v>#DIV/0!</v>
      </c>
    </row>
    <row r="704" spans="1:8" ht="25.5" hidden="1" customHeight="1">
      <c r="A704" s="53" t="s">
        <v>144</v>
      </c>
      <c r="B704" s="54"/>
      <c r="C704" s="53" t="s">
        <v>144</v>
      </c>
      <c r="D704" s="55" t="s">
        <v>78</v>
      </c>
      <c r="E704" s="52">
        <f t="shared" si="289"/>
        <v>0</v>
      </c>
      <c r="F704" s="52">
        <f t="shared" si="289"/>
        <v>0</v>
      </c>
      <c r="G704" s="190">
        <f t="shared" si="285"/>
        <v>0</v>
      </c>
      <c r="H704" s="226" t="e">
        <f t="shared" si="284"/>
        <v>#DIV/0!</v>
      </c>
    </row>
    <row r="705" spans="1:8" ht="22.65" hidden="1" customHeight="1">
      <c r="A705" s="49" t="s">
        <v>145</v>
      </c>
      <c r="B705" s="50"/>
      <c r="C705" s="49" t="s">
        <v>145</v>
      </c>
      <c r="D705" s="49" t="s">
        <v>79</v>
      </c>
      <c r="E705" s="60">
        <f t="shared" si="289"/>
        <v>0</v>
      </c>
      <c r="F705" s="60">
        <f t="shared" si="289"/>
        <v>0</v>
      </c>
      <c r="G705" s="190">
        <f t="shared" si="285"/>
        <v>0</v>
      </c>
      <c r="H705" s="226" t="e">
        <f t="shared" si="284"/>
        <v>#DIV/0!</v>
      </c>
    </row>
    <row r="706" spans="1:8" ht="25.5" hidden="1" customHeight="1">
      <c r="A706" s="72" t="s">
        <v>81</v>
      </c>
      <c r="B706" s="73"/>
      <c r="C706" s="74" t="s">
        <v>81</v>
      </c>
      <c r="D706" s="75" t="s">
        <v>80</v>
      </c>
      <c r="E706" s="65">
        <f t="shared" si="289"/>
        <v>0</v>
      </c>
      <c r="F706" s="65">
        <f t="shared" si="289"/>
        <v>0</v>
      </c>
      <c r="G706" s="190">
        <f t="shared" si="285"/>
        <v>0</v>
      </c>
      <c r="H706" s="226" t="e">
        <f t="shared" si="284"/>
        <v>#DIV/0!</v>
      </c>
    </row>
    <row r="707" spans="1:8" ht="27.25" hidden="1" customHeight="1">
      <c r="A707" s="111" t="s">
        <v>158</v>
      </c>
      <c r="B707" s="112"/>
      <c r="C707" s="113" t="s">
        <v>159</v>
      </c>
      <c r="D707" s="114" t="s">
        <v>161</v>
      </c>
      <c r="E707" s="80"/>
      <c r="F707" s="80"/>
      <c r="G707" s="190">
        <f t="shared" si="285"/>
        <v>0</v>
      </c>
      <c r="H707" s="226" t="e">
        <f t="shared" si="284"/>
        <v>#DIV/0!</v>
      </c>
    </row>
    <row r="708" spans="1:8" ht="15" hidden="1" customHeight="1">
      <c r="A708" s="81" t="s">
        <v>1</v>
      </c>
      <c r="B708" s="82"/>
      <c r="C708" s="83" t="s">
        <v>146</v>
      </c>
      <c r="D708" s="84" t="s">
        <v>0</v>
      </c>
      <c r="E708" s="48">
        <f>E709+E710+E712+E731</f>
        <v>0</v>
      </c>
      <c r="F708" s="48">
        <f t="shared" ref="F708" si="290">F709+F710+F712+F731</f>
        <v>0</v>
      </c>
      <c r="G708" s="190">
        <f t="shared" si="285"/>
        <v>0</v>
      </c>
      <c r="H708" s="226" t="e">
        <f t="shared" si="284"/>
        <v>#DIV/0!</v>
      </c>
    </row>
    <row r="709" spans="1:8" ht="15" hidden="1" customHeight="1">
      <c r="A709" s="81" t="s">
        <v>2</v>
      </c>
      <c r="B709" s="82" t="s">
        <v>82</v>
      </c>
      <c r="C709" s="83" t="s">
        <v>83</v>
      </c>
      <c r="D709" s="84" t="s">
        <v>120</v>
      </c>
      <c r="E709" s="52"/>
      <c r="F709" s="52"/>
      <c r="G709" s="190">
        <f t="shared" si="285"/>
        <v>0</v>
      </c>
      <c r="H709" s="226" t="e">
        <f t="shared" si="284"/>
        <v>#DIV/0!</v>
      </c>
    </row>
    <row r="710" spans="1:8" ht="15" hidden="1" customHeight="1">
      <c r="A710" s="81" t="s">
        <v>3</v>
      </c>
      <c r="B710" s="82" t="s">
        <v>84</v>
      </c>
      <c r="C710" s="83" t="s">
        <v>85</v>
      </c>
      <c r="D710" s="84" t="s">
        <v>121</v>
      </c>
      <c r="E710" s="52"/>
      <c r="F710" s="52"/>
      <c r="G710" s="190">
        <f t="shared" si="285"/>
        <v>0</v>
      </c>
      <c r="H710" s="226" t="e">
        <f t="shared" si="284"/>
        <v>#DIV/0!</v>
      </c>
    </row>
    <row r="711" spans="1:8" ht="15" hidden="1" customHeight="1">
      <c r="A711" s="53">
        <v>21210</v>
      </c>
      <c r="B711" s="54" t="s">
        <v>84</v>
      </c>
      <c r="C711" s="85">
        <v>21210</v>
      </c>
      <c r="D711" s="55" t="s">
        <v>4</v>
      </c>
      <c r="E711" s="52">
        <v>0</v>
      </c>
      <c r="F711" s="52">
        <v>0</v>
      </c>
      <c r="G711" s="190">
        <f t="shared" si="285"/>
        <v>0</v>
      </c>
      <c r="H711" s="226" t="e">
        <f t="shared" ref="H711:H774" si="291">G711/E711*100</f>
        <v>#DIV/0!</v>
      </c>
    </row>
    <row r="712" spans="1:8" ht="21.15" hidden="1" customHeight="1">
      <c r="A712" s="81" t="s">
        <v>6</v>
      </c>
      <c r="B712" s="82" t="s">
        <v>86</v>
      </c>
      <c r="C712" s="83" t="s">
        <v>87</v>
      </c>
      <c r="D712" s="84" t="s">
        <v>5</v>
      </c>
      <c r="E712" s="51">
        <f t="shared" ref="E712:F712" si="292">E713+E720+E725</f>
        <v>0</v>
      </c>
      <c r="F712" s="51">
        <f t="shared" si="292"/>
        <v>0</v>
      </c>
      <c r="G712" s="190">
        <f t="shared" ref="G712:G775" si="293">F712-E712</f>
        <v>0</v>
      </c>
      <c r="H712" s="226" t="e">
        <f t="shared" si="291"/>
        <v>#DIV/0!</v>
      </c>
    </row>
    <row r="713" spans="1:8" ht="15" hidden="1" customHeight="1">
      <c r="A713" s="81" t="s">
        <v>88</v>
      </c>
      <c r="B713" s="54" t="s">
        <v>86</v>
      </c>
      <c r="C713" s="84">
        <v>18000</v>
      </c>
      <c r="D713" s="84" t="s">
        <v>7</v>
      </c>
      <c r="E713" s="66">
        <f t="shared" ref="E713:F713" si="294">E714+E719</f>
        <v>0</v>
      </c>
      <c r="F713" s="66">
        <f t="shared" si="294"/>
        <v>0</v>
      </c>
      <c r="G713" s="190">
        <f t="shared" si="293"/>
        <v>0</v>
      </c>
      <c r="H713" s="226" t="e">
        <f t="shared" si="291"/>
        <v>#DIV/0!</v>
      </c>
    </row>
    <row r="714" spans="1:8" ht="15" hidden="1" customHeight="1">
      <c r="A714" s="54">
        <v>18100</v>
      </c>
      <c r="B714" s="54" t="s">
        <v>86</v>
      </c>
      <c r="C714" s="86">
        <v>18100</v>
      </c>
      <c r="D714" s="55" t="s">
        <v>8</v>
      </c>
      <c r="E714" s="66">
        <f t="shared" ref="E714:F714" si="295">E715</f>
        <v>0</v>
      </c>
      <c r="F714" s="66">
        <f t="shared" si="295"/>
        <v>0</v>
      </c>
      <c r="G714" s="190">
        <f t="shared" si="293"/>
        <v>0</v>
      </c>
      <c r="H714" s="226" t="e">
        <f t="shared" si="291"/>
        <v>#DIV/0!</v>
      </c>
    </row>
    <row r="715" spans="1:8" ht="25.5" hidden="1" customHeight="1">
      <c r="A715" s="50" t="s">
        <v>89</v>
      </c>
      <c r="B715" s="50" t="s">
        <v>86</v>
      </c>
      <c r="C715" s="87">
        <v>18130</v>
      </c>
      <c r="D715" s="49" t="s">
        <v>9</v>
      </c>
      <c r="E715" s="66">
        <f t="shared" ref="E715:F715" si="296">E716+E717+E718</f>
        <v>0</v>
      </c>
      <c r="F715" s="66">
        <f t="shared" si="296"/>
        <v>0</v>
      </c>
      <c r="G715" s="190">
        <f t="shared" si="293"/>
        <v>0</v>
      </c>
      <c r="H715" s="226" t="e">
        <f t="shared" si="291"/>
        <v>#DIV/0!</v>
      </c>
    </row>
    <row r="716" spans="1:8" ht="25.5" hidden="1" customHeight="1">
      <c r="A716" s="88">
        <v>18131</v>
      </c>
      <c r="B716" s="50" t="s">
        <v>86</v>
      </c>
      <c r="C716" s="88">
        <v>18131</v>
      </c>
      <c r="D716" s="49" t="s">
        <v>10</v>
      </c>
      <c r="E716" s="52"/>
      <c r="F716" s="52"/>
      <c r="G716" s="190">
        <f t="shared" si="293"/>
        <v>0</v>
      </c>
      <c r="H716" s="226" t="e">
        <f t="shared" si="291"/>
        <v>#DIV/0!</v>
      </c>
    </row>
    <row r="717" spans="1:8" ht="25.5" hidden="1" customHeight="1">
      <c r="A717" s="88">
        <v>18132</v>
      </c>
      <c r="B717" s="50" t="s">
        <v>86</v>
      </c>
      <c r="C717" s="88">
        <v>18132</v>
      </c>
      <c r="D717" s="49" t="s">
        <v>11</v>
      </c>
      <c r="E717" s="52"/>
      <c r="F717" s="52"/>
      <c r="G717" s="190">
        <f t="shared" si="293"/>
        <v>0</v>
      </c>
      <c r="H717" s="226" t="e">
        <f t="shared" si="291"/>
        <v>#DIV/0!</v>
      </c>
    </row>
    <row r="718" spans="1:8" ht="25.5" hidden="1" customHeight="1">
      <c r="A718" s="88">
        <v>18139</v>
      </c>
      <c r="B718" s="50" t="s">
        <v>86</v>
      </c>
      <c r="C718" s="88">
        <v>18139</v>
      </c>
      <c r="D718" s="49" t="s">
        <v>12</v>
      </c>
      <c r="E718" s="52">
        <v>0</v>
      </c>
      <c r="F718" s="52">
        <v>0</v>
      </c>
      <c r="G718" s="190">
        <f t="shared" si="293"/>
        <v>0</v>
      </c>
      <c r="H718" s="226" t="e">
        <f t="shared" si="291"/>
        <v>#DIV/0!</v>
      </c>
    </row>
    <row r="719" spans="1:8" ht="25.5" hidden="1" customHeight="1">
      <c r="A719" s="89">
        <v>18400</v>
      </c>
      <c r="B719" s="89" t="s">
        <v>86</v>
      </c>
      <c r="C719" s="89">
        <v>18400</v>
      </c>
      <c r="D719" s="90" t="s">
        <v>13</v>
      </c>
      <c r="E719" s="66">
        <v>0</v>
      </c>
      <c r="F719" s="66">
        <v>0</v>
      </c>
      <c r="G719" s="190">
        <f t="shared" si="293"/>
        <v>0</v>
      </c>
      <c r="H719" s="226" t="e">
        <f t="shared" si="291"/>
        <v>#DIV/0!</v>
      </c>
    </row>
    <row r="720" spans="1:8" ht="15" hidden="1" customHeight="1">
      <c r="A720" s="91" t="s">
        <v>90</v>
      </c>
      <c r="B720" s="50" t="s">
        <v>86</v>
      </c>
      <c r="C720" s="91">
        <v>19000</v>
      </c>
      <c r="D720" s="92" t="s">
        <v>14</v>
      </c>
      <c r="E720" s="66">
        <v>0</v>
      </c>
      <c r="F720" s="66">
        <v>0</v>
      </c>
      <c r="G720" s="190">
        <f t="shared" si="293"/>
        <v>0</v>
      </c>
      <c r="H720" s="226" t="e">
        <f t="shared" si="291"/>
        <v>#DIV/0!</v>
      </c>
    </row>
    <row r="721" spans="1:8" ht="15" hidden="1" customHeight="1">
      <c r="A721" s="93">
        <v>19500</v>
      </c>
      <c r="B721" s="50" t="s">
        <v>86</v>
      </c>
      <c r="C721" s="93">
        <v>19500</v>
      </c>
      <c r="D721" s="49" t="s">
        <v>15</v>
      </c>
      <c r="E721" s="66">
        <v>0</v>
      </c>
      <c r="F721" s="66">
        <v>0</v>
      </c>
      <c r="G721" s="190">
        <f t="shared" si="293"/>
        <v>0</v>
      </c>
      <c r="H721" s="226" t="e">
        <f t="shared" si="291"/>
        <v>#DIV/0!</v>
      </c>
    </row>
    <row r="722" spans="1:8" ht="25.5" hidden="1" customHeight="1">
      <c r="A722" s="94">
        <v>19550</v>
      </c>
      <c r="B722" s="50" t="s">
        <v>86</v>
      </c>
      <c r="C722" s="94">
        <v>19550</v>
      </c>
      <c r="D722" s="49" t="s">
        <v>16</v>
      </c>
      <c r="E722" s="52">
        <v>0</v>
      </c>
      <c r="F722" s="52">
        <v>0</v>
      </c>
      <c r="G722" s="190">
        <f t="shared" si="293"/>
        <v>0</v>
      </c>
      <c r="H722" s="226" t="e">
        <f t="shared" si="291"/>
        <v>#DIV/0!</v>
      </c>
    </row>
    <row r="723" spans="1:8" ht="38.25" hidden="1" customHeight="1">
      <c r="A723" s="94">
        <v>19560</v>
      </c>
      <c r="B723" s="50" t="s">
        <v>86</v>
      </c>
      <c r="C723" s="94">
        <v>19560</v>
      </c>
      <c r="D723" s="49" t="s">
        <v>17</v>
      </c>
      <c r="E723" s="52">
        <v>0</v>
      </c>
      <c r="F723" s="52">
        <v>0</v>
      </c>
      <c r="G723" s="190">
        <f t="shared" si="293"/>
        <v>0</v>
      </c>
      <c r="H723" s="226" t="e">
        <f t="shared" si="291"/>
        <v>#DIV/0!</v>
      </c>
    </row>
    <row r="724" spans="1:8" ht="51" hidden="1" customHeight="1">
      <c r="A724" s="94">
        <v>19570</v>
      </c>
      <c r="B724" s="50" t="s">
        <v>86</v>
      </c>
      <c r="C724" s="94">
        <v>19570</v>
      </c>
      <c r="D724" s="49" t="s">
        <v>18</v>
      </c>
      <c r="E724" s="52">
        <v>0</v>
      </c>
      <c r="F724" s="52">
        <v>0</v>
      </c>
      <c r="G724" s="190">
        <f t="shared" si="293"/>
        <v>0</v>
      </c>
      <c r="H724" s="226" t="e">
        <f t="shared" si="291"/>
        <v>#DIV/0!</v>
      </c>
    </row>
    <row r="725" spans="1:8" ht="25.5" hidden="1" customHeight="1">
      <c r="A725" s="95" t="s">
        <v>91</v>
      </c>
      <c r="B725" s="50" t="s">
        <v>92</v>
      </c>
      <c r="C725" s="84">
        <v>17000</v>
      </c>
      <c r="D725" s="95" t="s">
        <v>19</v>
      </c>
      <c r="E725" s="66">
        <v>0</v>
      </c>
      <c r="F725" s="66">
        <v>0</v>
      </c>
      <c r="G725" s="190">
        <f t="shared" si="293"/>
        <v>0</v>
      </c>
      <c r="H725" s="226" t="e">
        <f t="shared" si="291"/>
        <v>#DIV/0!</v>
      </c>
    </row>
    <row r="726" spans="1:8" ht="38.25" hidden="1" customHeight="1">
      <c r="A726" s="96">
        <v>17100</v>
      </c>
      <c r="B726" s="96" t="s">
        <v>86</v>
      </c>
      <c r="C726" s="96">
        <v>17100</v>
      </c>
      <c r="D726" s="97" t="s">
        <v>20</v>
      </c>
      <c r="E726" s="66">
        <f t="shared" ref="E726:F726" si="297">E727+E728+E729+E730</f>
        <v>0</v>
      </c>
      <c r="F726" s="66">
        <f t="shared" si="297"/>
        <v>0</v>
      </c>
      <c r="G726" s="190">
        <f t="shared" si="293"/>
        <v>0</v>
      </c>
      <c r="H726" s="226" t="e">
        <f t="shared" si="291"/>
        <v>#DIV/0!</v>
      </c>
    </row>
    <row r="727" spans="1:8" ht="51" hidden="1" customHeight="1">
      <c r="A727" s="98">
        <v>17110</v>
      </c>
      <c r="B727" s="96" t="s">
        <v>86</v>
      </c>
      <c r="C727" s="98">
        <v>17110</v>
      </c>
      <c r="D727" s="97" t="s">
        <v>21</v>
      </c>
      <c r="E727" s="52">
        <v>0</v>
      </c>
      <c r="F727" s="52">
        <v>0</v>
      </c>
      <c r="G727" s="190">
        <f t="shared" si="293"/>
        <v>0</v>
      </c>
      <c r="H727" s="226" t="e">
        <f t="shared" si="291"/>
        <v>#DIV/0!</v>
      </c>
    </row>
    <row r="728" spans="1:8" ht="51" hidden="1" customHeight="1">
      <c r="A728" s="98">
        <v>17120</v>
      </c>
      <c r="B728" s="96" t="s">
        <v>86</v>
      </c>
      <c r="C728" s="98">
        <v>17120</v>
      </c>
      <c r="D728" s="97" t="s">
        <v>22</v>
      </c>
      <c r="E728" s="52">
        <v>0</v>
      </c>
      <c r="F728" s="52">
        <v>0</v>
      </c>
      <c r="G728" s="190">
        <f t="shared" si="293"/>
        <v>0</v>
      </c>
      <c r="H728" s="226" t="e">
        <f t="shared" si="291"/>
        <v>#DIV/0!</v>
      </c>
    </row>
    <row r="729" spans="1:8" ht="89.4" hidden="1" customHeight="1">
      <c r="A729" s="98">
        <v>17130</v>
      </c>
      <c r="B729" s="96" t="s">
        <v>86</v>
      </c>
      <c r="C729" s="98">
        <v>17130</v>
      </c>
      <c r="D729" s="97" t="s">
        <v>122</v>
      </c>
      <c r="E729" s="52">
        <v>0</v>
      </c>
      <c r="F729" s="52">
        <v>0</v>
      </c>
      <c r="G729" s="190">
        <f t="shared" si="293"/>
        <v>0</v>
      </c>
      <c r="H729" s="226" t="e">
        <f t="shared" si="291"/>
        <v>#DIV/0!</v>
      </c>
    </row>
    <row r="730" spans="1:8" ht="89.4" hidden="1" customHeight="1">
      <c r="A730" s="98">
        <v>17140</v>
      </c>
      <c r="B730" s="96" t="s">
        <v>86</v>
      </c>
      <c r="C730" s="98">
        <v>17140</v>
      </c>
      <c r="D730" s="97" t="s">
        <v>123</v>
      </c>
      <c r="E730" s="52">
        <v>0</v>
      </c>
      <c r="F730" s="52">
        <v>0</v>
      </c>
      <c r="G730" s="190">
        <f t="shared" si="293"/>
        <v>0</v>
      </c>
      <c r="H730" s="226" t="e">
        <f t="shared" si="291"/>
        <v>#DIV/0!</v>
      </c>
    </row>
    <row r="731" spans="1:8" ht="15" hidden="1" customHeight="1">
      <c r="A731" s="81" t="s">
        <v>24</v>
      </c>
      <c r="B731" s="82" t="s">
        <v>93</v>
      </c>
      <c r="C731" s="99">
        <v>21700</v>
      </c>
      <c r="D731" s="84" t="s">
        <v>23</v>
      </c>
      <c r="E731" s="51">
        <f t="shared" ref="E731:F731" si="298">E732+E733</f>
        <v>0</v>
      </c>
      <c r="F731" s="51">
        <f t="shared" si="298"/>
        <v>0</v>
      </c>
      <c r="G731" s="190">
        <f t="shared" si="293"/>
        <v>0</v>
      </c>
      <c r="H731" s="226" t="e">
        <f t="shared" si="291"/>
        <v>#DIV/0!</v>
      </c>
    </row>
    <row r="732" spans="1:8" ht="15" hidden="1" customHeight="1">
      <c r="A732" s="53">
        <v>21710</v>
      </c>
      <c r="B732" s="54" t="s">
        <v>93</v>
      </c>
      <c r="C732" s="100">
        <v>21710</v>
      </c>
      <c r="D732" s="55" t="s">
        <v>25</v>
      </c>
      <c r="E732" s="52"/>
      <c r="F732" s="52"/>
      <c r="G732" s="190">
        <f t="shared" si="293"/>
        <v>0</v>
      </c>
      <c r="H732" s="226" t="e">
        <f t="shared" si="291"/>
        <v>#DIV/0!</v>
      </c>
    </row>
    <row r="733" spans="1:8" ht="25.5" hidden="1" customHeight="1">
      <c r="A733" s="53">
        <v>21720</v>
      </c>
      <c r="B733" s="54" t="s">
        <v>93</v>
      </c>
      <c r="C733" s="100">
        <v>21720</v>
      </c>
      <c r="D733" s="55" t="s">
        <v>26</v>
      </c>
      <c r="E733" s="52"/>
      <c r="F733" s="52"/>
      <c r="G733" s="190">
        <f t="shared" si="293"/>
        <v>0</v>
      </c>
      <c r="H733" s="226" t="e">
        <f t="shared" si="291"/>
        <v>#DIV/0!</v>
      </c>
    </row>
    <row r="734" spans="1:8" ht="15" hidden="1" customHeight="1">
      <c r="A734" s="81" t="s">
        <v>27</v>
      </c>
      <c r="B734" s="82"/>
      <c r="C734" s="83" t="s">
        <v>94</v>
      </c>
      <c r="D734" s="84" t="s">
        <v>124</v>
      </c>
      <c r="E734" s="51">
        <f t="shared" ref="E734:F734" si="299">E735+E762</f>
        <v>0</v>
      </c>
      <c r="F734" s="51">
        <f t="shared" si="299"/>
        <v>0</v>
      </c>
      <c r="G734" s="190">
        <f t="shared" si="293"/>
        <v>0</v>
      </c>
      <c r="H734" s="226" t="e">
        <f t="shared" si="291"/>
        <v>#DIV/0!</v>
      </c>
    </row>
    <row r="735" spans="1:8" ht="21.15" hidden="1" customHeight="1">
      <c r="A735" s="81" t="s">
        <v>29</v>
      </c>
      <c r="B735" s="82" t="s">
        <v>95</v>
      </c>
      <c r="C735" s="83" t="s">
        <v>96</v>
      </c>
      <c r="D735" s="84" t="s">
        <v>28</v>
      </c>
      <c r="E735" s="66">
        <f t="shared" ref="E735:F735" si="300">E736-E740+E741+E744+E747</f>
        <v>0</v>
      </c>
      <c r="F735" s="66">
        <f t="shared" si="300"/>
        <v>0</v>
      </c>
      <c r="G735" s="190">
        <f t="shared" si="293"/>
        <v>0</v>
      </c>
      <c r="H735" s="226" t="e">
        <f t="shared" si="291"/>
        <v>#DIV/0!</v>
      </c>
    </row>
    <row r="736" spans="1:8" ht="15" hidden="1" customHeight="1">
      <c r="A736" s="81" t="s">
        <v>31</v>
      </c>
      <c r="B736" s="82" t="s">
        <v>97</v>
      </c>
      <c r="C736" s="83" t="s">
        <v>98</v>
      </c>
      <c r="D736" s="84" t="s">
        <v>30</v>
      </c>
      <c r="E736" s="66">
        <f t="shared" ref="E736:F736" si="301">E737+E739</f>
        <v>0</v>
      </c>
      <c r="F736" s="66">
        <f t="shared" si="301"/>
        <v>0</v>
      </c>
      <c r="G736" s="190">
        <f t="shared" si="293"/>
        <v>0</v>
      </c>
      <c r="H736" s="226" t="e">
        <f t="shared" si="291"/>
        <v>#DIV/0!</v>
      </c>
    </row>
    <row r="737" spans="1:8" ht="15" hidden="1" customHeight="1">
      <c r="A737" s="101">
        <v>1000</v>
      </c>
      <c r="B737" s="54" t="s">
        <v>97</v>
      </c>
      <c r="C737" s="55">
        <v>1000</v>
      </c>
      <c r="D737" s="55" t="s">
        <v>125</v>
      </c>
      <c r="E737" s="52"/>
      <c r="F737" s="52"/>
      <c r="G737" s="190">
        <f t="shared" si="293"/>
        <v>0</v>
      </c>
      <c r="H737" s="226" t="e">
        <f t="shared" si="291"/>
        <v>#DIV/0!</v>
      </c>
    </row>
    <row r="738" spans="1:8" ht="15" hidden="1" customHeight="1">
      <c r="A738" s="101">
        <v>1100</v>
      </c>
      <c r="B738" s="54" t="s">
        <v>97</v>
      </c>
      <c r="C738" s="55">
        <v>1100</v>
      </c>
      <c r="D738" s="55" t="s">
        <v>32</v>
      </c>
      <c r="E738" s="52"/>
      <c r="F738" s="52"/>
      <c r="G738" s="190">
        <f t="shared" si="293"/>
        <v>0</v>
      </c>
      <c r="H738" s="226" t="e">
        <f t="shared" si="291"/>
        <v>#DIV/0!</v>
      </c>
    </row>
    <row r="739" spans="1:8" ht="15" hidden="1" customHeight="1">
      <c r="A739" s="101">
        <v>2000</v>
      </c>
      <c r="B739" s="54" t="s">
        <v>97</v>
      </c>
      <c r="C739" s="55">
        <v>2000</v>
      </c>
      <c r="D739" s="55" t="s">
        <v>33</v>
      </c>
      <c r="E739" s="52"/>
      <c r="F739" s="52"/>
      <c r="G739" s="190">
        <f t="shared" si="293"/>
        <v>0</v>
      </c>
      <c r="H739" s="226" t="e">
        <f t="shared" si="291"/>
        <v>#DIV/0!</v>
      </c>
    </row>
    <row r="740" spans="1:8" ht="15" hidden="1" customHeight="1">
      <c r="A740" s="102" t="s">
        <v>35</v>
      </c>
      <c r="B740" s="82" t="s">
        <v>99</v>
      </c>
      <c r="C740" s="84">
        <v>4000</v>
      </c>
      <c r="D740" s="84" t="s">
        <v>34</v>
      </c>
      <c r="E740" s="52">
        <v>0</v>
      </c>
      <c r="F740" s="52">
        <v>0</v>
      </c>
      <c r="G740" s="190">
        <f t="shared" si="293"/>
        <v>0</v>
      </c>
      <c r="H740" s="226" t="e">
        <f t="shared" si="291"/>
        <v>#DIV/0!</v>
      </c>
    </row>
    <row r="741" spans="1:8" ht="15" hidden="1" customHeight="1">
      <c r="A741" s="102" t="s">
        <v>37</v>
      </c>
      <c r="B741" s="82" t="s">
        <v>100</v>
      </c>
      <c r="C741" s="84" t="s">
        <v>101</v>
      </c>
      <c r="D741" s="84" t="s">
        <v>36</v>
      </c>
      <c r="E741" s="66">
        <f t="shared" ref="E741:F741" si="302">E742+E743</f>
        <v>0</v>
      </c>
      <c r="F741" s="66">
        <f t="shared" si="302"/>
        <v>0</v>
      </c>
      <c r="G741" s="190">
        <f t="shared" si="293"/>
        <v>0</v>
      </c>
      <c r="H741" s="226" t="e">
        <f t="shared" si="291"/>
        <v>#DIV/0!</v>
      </c>
    </row>
    <row r="742" spans="1:8" ht="15" hidden="1" customHeight="1">
      <c r="A742" s="101">
        <v>3000</v>
      </c>
      <c r="B742" s="86" t="s">
        <v>100</v>
      </c>
      <c r="C742" s="55">
        <v>3000</v>
      </c>
      <c r="D742" s="55" t="s">
        <v>38</v>
      </c>
      <c r="E742" s="52"/>
      <c r="F742" s="52"/>
      <c r="G742" s="190">
        <f t="shared" si="293"/>
        <v>0</v>
      </c>
      <c r="H742" s="226" t="e">
        <f t="shared" si="291"/>
        <v>#DIV/0!</v>
      </c>
    </row>
    <row r="743" spans="1:8" ht="15" hidden="1" customHeight="1">
      <c r="A743" s="101">
        <v>6000</v>
      </c>
      <c r="B743" s="54" t="s">
        <v>100</v>
      </c>
      <c r="C743" s="55">
        <v>6000</v>
      </c>
      <c r="D743" s="55" t="s">
        <v>39</v>
      </c>
      <c r="E743" s="52"/>
      <c r="F743" s="52"/>
      <c r="G743" s="190">
        <f t="shared" si="293"/>
        <v>0</v>
      </c>
      <c r="H743" s="226" t="e">
        <f t="shared" si="291"/>
        <v>#DIV/0!</v>
      </c>
    </row>
    <row r="744" spans="1:8" ht="25.5" hidden="1" customHeight="1">
      <c r="A744" s="102" t="s">
        <v>40</v>
      </c>
      <c r="B744" s="82" t="s">
        <v>102</v>
      </c>
      <c r="C744" s="84" t="s">
        <v>103</v>
      </c>
      <c r="D744" s="84" t="s">
        <v>126</v>
      </c>
      <c r="E744" s="66">
        <f t="shared" ref="E744:F744" si="303">E745+E746</f>
        <v>0</v>
      </c>
      <c r="F744" s="66">
        <f t="shared" si="303"/>
        <v>0</v>
      </c>
      <c r="G744" s="190">
        <f t="shared" si="293"/>
        <v>0</v>
      </c>
      <c r="H744" s="226" t="e">
        <f t="shared" si="291"/>
        <v>#DIV/0!</v>
      </c>
    </row>
    <row r="745" spans="1:8" ht="15" hidden="1" customHeight="1">
      <c r="A745" s="101">
        <v>7600</v>
      </c>
      <c r="B745" s="54" t="s">
        <v>102</v>
      </c>
      <c r="C745" s="55">
        <v>7600</v>
      </c>
      <c r="D745" s="49" t="s">
        <v>41</v>
      </c>
      <c r="E745" s="52">
        <v>0</v>
      </c>
      <c r="F745" s="52">
        <v>0</v>
      </c>
      <c r="G745" s="190">
        <f t="shared" si="293"/>
        <v>0</v>
      </c>
      <c r="H745" s="226" t="e">
        <f t="shared" si="291"/>
        <v>#DIV/0!</v>
      </c>
    </row>
    <row r="746" spans="1:8" ht="15" hidden="1" customHeight="1">
      <c r="A746" s="101">
        <v>7700</v>
      </c>
      <c r="B746" s="54" t="s">
        <v>102</v>
      </c>
      <c r="C746" s="55">
        <v>7700</v>
      </c>
      <c r="D746" s="49" t="s">
        <v>42</v>
      </c>
      <c r="E746" s="52"/>
      <c r="F746" s="52"/>
      <c r="G746" s="190">
        <f t="shared" si="293"/>
        <v>0</v>
      </c>
      <c r="H746" s="226" t="e">
        <f t="shared" si="291"/>
        <v>#DIV/0!</v>
      </c>
    </row>
    <row r="747" spans="1:8" ht="21.15" hidden="1" customHeight="1">
      <c r="A747" s="102" t="s">
        <v>44</v>
      </c>
      <c r="B747" s="82" t="s">
        <v>104</v>
      </c>
      <c r="C747" s="84" t="s">
        <v>105</v>
      </c>
      <c r="D747" s="84" t="s">
        <v>43</v>
      </c>
      <c r="E747" s="66">
        <f t="shared" ref="E747:F747" si="304">E748+E754+E758+E761</f>
        <v>0</v>
      </c>
      <c r="F747" s="66">
        <f t="shared" si="304"/>
        <v>0</v>
      </c>
      <c r="G747" s="190">
        <f t="shared" si="293"/>
        <v>0</v>
      </c>
      <c r="H747" s="226" t="e">
        <f t="shared" si="291"/>
        <v>#DIV/0!</v>
      </c>
    </row>
    <row r="748" spans="1:8" ht="15" hidden="1" customHeight="1">
      <c r="A748" s="102">
        <v>7100</v>
      </c>
      <c r="B748" s="54" t="s">
        <v>104</v>
      </c>
      <c r="C748" s="99">
        <v>7100</v>
      </c>
      <c r="D748" s="95" t="s">
        <v>228</v>
      </c>
      <c r="E748" s="66">
        <f t="shared" ref="E748:F748" si="305">E749+E750</f>
        <v>0</v>
      </c>
      <c r="F748" s="66">
        <f t="shared" si="305"/>
        <v>0</v>
      </c>
      <c r="G748" s="190">
        <f t="shared" si="293"/>
        <v>0</v>
      </c>
      <c r="H748" s="226" t="e">
        <f t="shared" si="291"/>
        <v>#DIV/0!</v>
      </c>
    </row>
    <row r="749" spans="1:8" ht="25.5" hidden="1" customHeight="1">
      <c r="A749" s="50" t="s">
        <v>106</v>
      </c>
      <c r="B749" s="54" t="s">
        <v>104</v>
      </c>
      <c r="C749" s="87" t="s">
        <v>106</v>
      </c>
      <c r="D749" s="49" t="s">
        <v>45</v>
      </c>
      <c r="E749" s="52"/>
      <c r="F749" s="52"/>
      <c r="G749" s="190">
        <f t="shared" si="293"/>
        <v>0</v>
      </c>
      <c r="H749" s="226" t="e">
        <f t="shared" si="291"/>
        <v>#DIV/0!</v>
      </c>
    </row>
    <row r="750" spans="1:8" ht="25.5" hidden="1" customHeight="1">
      <c r="A750" s="50">
        <v>7130</v>
      </c>
      <c r="B750" s="54" t="s">
        <v>104</v>
      </c>
      <c r="C750" s="87">
        <v>7130</v>
      </c>
      <c r="D750" s="49" t="s">
        <v>229</v>
      </c>
      <c r="E750" s="66">
        <f t="shared" ref="E750:F750" si="306">E751+E752+E753</f>
        <v>0</v>
      </c>
      <c r="F750" s="66">
        <f t="shared" si="306"/>
        <v>0</v>
      </c>
      <c r="G750" s="190">
        <f t="shared" si="293"/>
        <v>0</v>
      </c>
      <c r="H750" s="226" t="e">
        <f t="shared" si="291"/>
        <v>#DIV/0!</v>
      </c>
    </row>
    <row r="751" spans="1:8" ht="38.25" hidden="1" customHeight="1">
      <c r="A751" s="87">
        <v>7131</v>
      </c>
      <c r="B751" s="54" t="s">
        <v>104</v>
      </c>
      <c r="C751" s="87">
        <v>7131</v>
      </c>
      <c r="D751" s="49" t="s">
        <v>230</v>
      </c>
      <c r="E751" s="52">
        <v>0</v>
      </c>
      <c r="F751" s="52">
        <v>0</v>
      </c>
      <c r="G751" s="190">
        <f t="shared" si="293"/>
        <v>0</v>
      </c>
      <c r="H751" s="226" t="e">
        <f t="shared" si="291"/>
        <v>#DIV/0!</v>
      </c>
    </row>
    <row r="752" spans="1:8" ht="38.25" hidden="1" customHeight="1">
      <c r="A752" s="87">
        <v>7132</v>
      </c>
      <c r="B752" s="54" t="s">
        <v>104</v>
      </c>
      <c r="C752" s="87">
        <v>7132</v>
      </c>
      <c r="D752" s="49" t="s">
        <v>46</v>
      </c>
      <c r="E752" s="52">
        <v>0</v>
      </c>
      <c r="F752" s="52">
        <v>0</v>
      </c>
      <c r="G752" s="190">
        <f t="shared" si="293"/>
        <v>0</v>
      </c>
      <c r="H752" s="226" t="e">
        <f t="shared" si="291"/>
        <v>#DIV/0!</v>
      </c>
    </row>
    <row r="753" spans="1:8" ht="25.5" hidden="1" customHeight="1">
      <c r="A753" s="87">
        <v>7139</v>
      </c>
      <c r="B753" s="54" t="s">
        <v>104</v>
      </c>
      <c r="C753" s="87">
        <v>7139</v>
      </c>
      <c r="D753" s="49" t="s">
        <v>47</v>
      </c>
      <c r="E753" s="52">
        <v>0</v>
      </c>
      <c r="F753" s="52">
        <v>0</v>
      </c>
      <c r="G753" s="190">
        <f t="shared" si="293"/>
        <v>0</v>
      </c>
      <c r="H753" s="226" t="e">
        <f t="shared" si="291"/>
        <v>#DIV/0!</v>
      </c>
    </row>
    <row r="754" spans="1:8" ht="25.5" hidden="1" customHeight="1">
      <c r="A754" s="102">
        <v>7300</v>
      </c>
      <c r="B754" s="54" t="s">
        <v>104</v>
      </c>
      <c r="C754" s="99">
        <v>7300</v>
      </c>
      <c r="D754" s="95" t="s">
        <v>231</v>
      </c>
      <c r="E754" s="66">
        <f t="shared" ref="E754:F754" si="307">E755+E756+E757</f>
        <v>0</v>
      </c>
      <c r="F754" s="66">
        <f t="shared" si="307"/>
        <v>0</v>
      </c>
      <c r="G754" s="190">
        <f t="shared" si="293"/>
        <v>0</v>
      </c>
      <c r="H754" s="226" t="e">
        <f t="shared" si="291"/>
        <v>#DIV/0!</v>
      </c>
    </row>
    <row r="755" spans="1:8" ht="25.5" hidden="1" customHeight="1">
      <c r="A755" s="50" t="s">
        <v>107</v>
      </c>
      <c r="B755" s="50" t="s">
        <v>104</v>
      </c>
      <c r="C755" s="87" t="s">
        <v>107</v>
      </c>
      <c r="D755" s="49" t="s">
        <v>48</v>
      </c>
      <c r="E755" s="52"/>
      <c r="F755" s="52"/>
      <c r="G755" s="190">
        <f t="shared" si="293"/>
        <v>0</v>
      </c>
      <c r="H755" s="226" t="e">
        <f t="shared" si="291"/>
        <v>#DIV/0!</v>
      </c>
    </row>
    <row r="756" spans="1:8" ht="38.25" hidden="1" customHeight="1">
      <c r="A756" s="50" t="s">
        <v>108</v>
      </c>
      <c r="B756" s="50" t="s">
        <v>104</v>
      </c>
      <c r="C756" s="87" t="s">
        <v>108</v>
      </c>
      <c r="D756" s="49" t="s">
        <v>49</v>
      </c>
      <c r="E756" s="52"/>
      <c r="F756" s="52"/>
      <c r="G756" s="190">
        <f t="shared" si="293"/>
        <v>0</v>
      </c>
      <c r="H756" s="226" t="e">
        <f t="shared" si="291"/>
        <v>#DIV/0!</v>
      </c>
    </row>
    <row r="757" spans="1:8" ht="38.25" hidden="1" customHeight="1">
      <c r="A757" s="50">
        <v>7350</v>
      </c>
      <c r="B757" s="50" t="s">
        <v>104</v>
      </c>
      <c r="C757" s="87">
        <v>7350</v>
      </c>
      <c r="D757" s="49" t="s">
        <v>232</v>
      </c>
      <c r="E757" s="52">
        <v>0</v>
      </c>
      <c r="F757" s="52">
        <v>0</v>
      </c>
      <c r="G757" s="190">
        <f t="shared" si="293"/>
        <v>0</v>
      </c>
      <c r="H757" s="226" t="e">
        <f t="shared" si="291"/>
        <v>#DIV/0!</v>
      </c>
    </row>
    <row r="758" spans="1:8" ht="25.5" hidden="1" customHeight="1">
      <c r="A758" s="102">
        <v>7400</v>
      </c>
      <c r="B758" s="54" t="s">
        <v>104</v>
      </c>
      <c r="C758" s="99">
        <v>7400</v>
      </c>
      <c r="D758" s="95" t="s">
        <v>50</v>
      </c>
      <c r="E758" s="66">
        <f t="shared" ref="E758:F758" si="308">E759+E760</f>
        <v>0</v>
      </c>
      <c r="F758" s="66">
        <f t="shared" si="308"/>
        <v>0</v>
      </c>
      <c r="G758" s="190">
        <f t="shared" si="293"/>
        <v>0</v>
      </c>
      <c r="H758" s="226" t="e">
        <f t="shared" si="291"/>
        <v>#DIV/0!</v>
      </c>
    </row>
    <row r="759" spans="1:8" ht="25.5" hidden="1" customHeight="1">
      <c r="A759" s="50">
        <v>7460</v>
      </c>
      <c r="B759" s="50" t="s">
        <v>104</v>
      </c>
      <c r="C759" s="87">
        <v>7460</v>
      </c>
      <c r="D759" s="49" t="s">
        <v>51</v>
      </c>
      <c r="E759" s="52">
        <v>0</v>
      </c>
      <c r="F759" s="52">
        <v>0</v>
      </c>
      <c r="G759" s="190">
        <f t="shared" si="293"/>
        <v>0</v>
      </c>
      <c r="H759" s="226" t="e">
        <f t="shared" si="291"/>
        <v>#DIV/0!</v>
      </c>
    </row>
    <row r="760" spans="1:8" ht="38.25" hidden="1" customHeight="1">
      <c r="A760" s="50">
        <v>7470</v>
      </c>
      <c r="B760" s="104" t="s">
        <v>104</v>
      </c>
      <c r="C760" s="87">
        <v>7470</v>
      </c>
      <c r="D760" s="49" t="s">
        <v>127</v>
      </c>
      <c r="E760" s="52">
        <v>0</v>
      </c>
      <c r="F760" s="52">
        <v>0</v>
      </c>
      <c r="G760" s="190">
        <f t="shared" si="293"/>
        <v>0</v>
      </c>
      <c r="H760" s="226" t="e">
        <f t="shared" si="291"/>
        <v>#DIV/0!</v>
      </c>
    </row>
    <row r="761" spans="1:8" ht="25.5" hidden="1" customHeight="1">
      <c r="A761" s="102">
        <v>7500</v>
      </c>
      <c r="B761" s="54" t="s">
        <v>104</v>
      </c>
      <c r="C761" s="99">
        <v>7500</v>
      </c>
      <c r="D761" s="95" t="s">
        <v>128</v>
      </c>
      <c r="E761" s="52"/>
      <c r="F761" s="52"/>
      <c r="G761" s="190">
        <f t="shared" si="293"/>
        <v>0</v>
      </c>
      <c r="H761" s="226" t="e">
        <f t="shared" si="291"/>
        <v>#DIV/0!</v>
      </c>
    </row>
    <row r="762" spans="1:8" ht="15" hidden="1" customHeight="1">
      <c r="A762" s="102" t="s">
        <v>53</v>
      </c>
      <c r="B762" s="82" t="s">
        <v>109</v>
      </c>
      <c r="C762" s="84" t="s">
        <v>110</v>
      </c>
      <c r="D762" s="84" t="s">
        <v>52</v>
      </c>
      <c r="E762" s="66">
        <f t="shared" ref="E762:F762" si="309">E763+E764</f>
        <v>0</v>
      </c>
      <c r="F762" s="66">
        <f t="shared" si="309"/>
        <v>0</v>
      </c>
      <c r="G762" s="190">
        <f t="shared" si="293"/>
        <v>0</v>
      </c>
      <c r="H762" s="226" t="e">
        <f t="shared" si="291"/>
        <v>#DIV/0!</v>
      </c>
    </row>
    <row r="763" spans="1:8" ht="15" hidden="1" customHeight="1">
      <c r="A763" s="102" t="s">
        <v>55</v>
      </c>
      <c r="B763" s="82" t="s">
        <v>111</v>
      </c>
      <c r="C763" s="84">
        <v>5000</v>
      </c>
      <c r="D763" s="84" t="s">
        <v>54</v>
      </c>
      <c r="E763" s="52"/>
      <c r="F763" s="52"/>
      <c r="G763" s="190">
        <f t="shared" si="293"/>
        <v>0</v>
      </c>
      <c r="H763" s="226" t="e">
        <f t="shared" si="291"/>
        <v>#DIV/0!</v>
      </c>
    </row>
    <row r="764" spans="1:8" ht="15" hidden="1" customHeight="1">
      <c r="A764" s="102" t="s">
        <v>57</v>
      </c>
      <c r="B764" s="82" t="s">
        <v>112</v>
      </c>
      <c r="C764" s="84">
        <v>9000</v>
      </c>
      <c r="D764" s="95" t="s">
        <v>56</v>
      </c>
      <c r="E764" s="66">
        <f t="shared" ref="E764:F764" si="310">E765+E771+E775+E778</f>
        <v>0</v>
      </c>
      <c r="F764" s="66">
        <f t="shared" si="310"/>
        <v>0</v>
      </c>
      <c r="G764" s="190">
        <f t="shared" si="293"/>
        <v>0</v>
      </c>
      <c r="H764" s="226" t="e">
        <f t="shared" si="291"/>
        <v>#DIV/0!</v>
      </c>
    </row>
    <row r="765" spans="1:8" ht="15" hidden="1" customHeight="1">
      <c r="A765" s="95">
        <v>9100</v>
      </c>
      <c r="B765" s="82" t="s">
        <v>112</v>
      </c>
      <c r="C765" s="95">
        <v>9100</v>
      </c>
      <c r="D765" s="95" t="s">
        <v>129</v>
      </c>
      <c r="E765" s="66">
        <f t="shared" ref="E765:F765" si="311">E766+E767</f>
        <v>0</v>
      </c>
      <c r="F765" s="66">
        <f t="shared" si="311"/>
        <v>0</v>
      </c>
      <c r="G765" s="190">
        <f t="shared" si="293"/>
        <v>0</v>
      </c>
      <c r="H765" s="226" t="e">
        <f t="shared" si="291"/>
        <v>#DIV/0!</v>
      </c>
    </row>
    <row r="766" spans="1:8" ht="25.5" hidden="1" customHeight="1">
      <c r="A766" s="50" t="s">
        <v>113</v>
      </c>
      <c r="B766" s="54" t="s">
        <v>112</v>
      </c>
      <c r="C766" s="50" t="s">
        <v>113</v>
      </c>
      <c r="D766" s="49" t="s">
        <v>234</v>
      </c>
      <c r="E766" s="52">
        <v>0</v>
      </c>
      <c r="F766" s="52">
        <v>0</v>
      </c>
      <c r="G766" s="190">
        <f t="shared" si="293"/>
        <v>0</v>
      </c>
      <c r="H766" s="226" t="e">
        <f t="shared" si="291"/>
        <v>#DIV/0!</v>
      </c>
    </row>
    <row r="767" spans="1:8" ht="25.5" hidden="1" customHeight="1">
      <c r="A767" s="50">
        <v>9140</v>
      </c>
      <c r="B767" s="54" t="s">
        <v>112</v>
      </c>
      <c r="C767" s="50">
        <v>9140</v>
      </c>
      <c r="D767" s="49" t="s">
        <v>235</v>
      </c>
      <c r="E767" s="66">
        <f t="shared" ref="E767:F767" si="312">E768+E769+E770</f>
        <v>0</v>
      </c>
      <c r="F767" s="66">
        <f t="shared" si="312"/>
        <v>0</v>
      </c>
      <c r="G767" s="190">
        <f t="shared" si="293"/>
        <v>0</v>
      </c>
      <c r="H767" s="226" t="e">
        <f t="shared" si="291"/>
        <v>#DIV/0!</v>
      </c>
    </row>
    <row r="768" spans="1:8" ht="38.25" hidden="1" customHeight="1">
      <c r="A768" s="87">
        <v>9141</v>
      </c>
      <c r="B768" s="54" t="s">
        <v>112</v>
      </c>
      <c r="C768" s="87">
        <v>9141</v>
      </c>
      <c r="D768" s="49" t="s">
        <v>58</v>
      </c>
      <c r="E768" s="52">
        <v>0</v>
      </c>
      <c r="F768" s="52">
        <v>0</v>
      </c>
      <c r="G768" s="190">
        <f t="shared" si="293"/>
        <v>0</v>
      </c>
      <c r="H768" s="226" t="e">
        <f t="shared" si="291"/>
        <v>#DIV/0!</v>
      </c>
    </row>
    <row r="769" spans="1:8" ht="38.25" hidden="1" customHeight="1">
      <c r="A769" s="87">
        <v>9142</v>
      </c>
      <c r="B769" s="54" t="s">
        <v>112</v>
      </c>
      <c r="C769" s="87">
        <v>9142</v>
      </c>
      <c r="D769" s="49" t="s">
        <v>59</v>
      </c>
      <c r="E769" s="52">
        <v>0</v>
      </c>
      <c r="F769" s="52">
        <v>0</v>
      </c>
      <c r="G769" s="190">
        <f t="shared" si="293"/>
        <v>0</v>
      </c>
      <c r="H769" s="226" t="e">
        <f t="shared" si="291"/>
        <v>#DIV/0!</v>
      </c>
    </row>
    <row r="770" spans="1:8" ht="25.5" hidden="1" customHeight="1">
      <c r="A770" s="87">
        <v>9149</v>
      </c>
      <c r="B770" s="54" t="s">
        <v>112</v>
      </c>
      <c r="C770" s="87">
        <v>9149</v>
      </c>
      <c r="D770" s="49" t="s">
        <v>60</v>
      </c>
      <c r="E770" s="52">
        <v>0</v>
      </c>
      <c r="F770" s="52">
        <v>0</v>
      </c>
      <c r="G770" s="190">
        <f t="shared" si="293"/>
        <v>0</v>
      </c>
      <c r="H770" s="226" t="e">
        <f t="shared" si="291"/>
        <v>#DIV/0!</v>
      </c>
    </row>
    <row r="771" spans="1:8" ht="25.5" hidden="1" customHeight="1">
      <c r="A771" s="95">
        <v>9500</v>
      </c>
      <c r="B771" s="82" t="s">
        <v>112</v>
      </c>
      <c r="C771" s="95">
        <v>9500</v>
      </c>
      <c r="D771" s="95" t="s">
        <v>61</v>
      </c>
      <c r="E771" s="66">
        <f t="shared" ref="E771:F771" si="313">E772+E773+E774</f>
        <v>0</v>
      </c>
      <c r="F771" s="66">
        <f t="shared" si="313"/>
        <v>0</v>
      </c>
      <c r="G771" s="190">
        <f t="shared" si="293"/>
        <v>0</v>
      </c>
      <c r="H771" s="226" t="e">
        <f t="shared" si="291"/>
        <v>#DIV/0!</v>
      </c>
    </row>
    <row r="772" spans="1:8" ht="25.5" hidden="1" customHeight="1">
      <c r="A772" s="50" t="s">
        <v>114</v>
      </c>
      <c r="B772" s="50" t="s">
        <v>112</v>
      </c>
      <c r="C772" s="50" t="s">
        <v>114</v>
      </c>
      <c r="D772" s="49" t="s">
        <v>62</v>
      </c>
      <c r="E772" s="52">
        <v>0</v>
      </c>
      <c r="F772" s="52">
        <v>0</v>
      </c>
      <c r="G772" s="190">
        <f t="shared" si="293"/>
        <v>0</v>
      </c>
      <c r="H772" s="226" t="e">
        <f t="shared" si="291"/>
        <v>#DIV/0!</v>
      </c>
    </row>
    <row r="773" spans="1:8" ht="38.25" hidden="1" customHeight="1">
      <c r="A773" s="50">
        <v>9580</v>
      </c>
      <c r="B773" s="50" t="s">
        <v>112</v>
      </c>
      <c r="C773" s="50">
        <v>9580</v>
      </c>
      <c r="D773" s="49" t="s">
        <v>63</v>
      </c>
      <c r="E773" s="52">
        <v>0</v>
      </c>
      <c r="F773" s="52">
        <v>0</v>
      </c>
      <c r="G773" s="190">
        <f t="shared" si="293"/>
        <v>0</v>
      </c>
      <c r="H773" s="226" t="e">
        <f t="shared" si="291"/>
        <v>#DIV/0!</v>
      </c>
    </row>
    <row r="774" spans="1:8" ht="38.25" hidden="1" customHeight="1">
      <c r="A774" s="50">
        <v>9590</v>
      </c>
      <c r="B774" s="50" t="s">
        <v>112</v>
      </c>
      <c r="C774" s="50">
        <v>9590</v>
      </c>
      <c r="D774" s="49" t="s">
        <v>130</v>
      </c>
      <c r="E774" s="52">
        <v>0</v>
      </c>
      <c r="F774" s="52">
        <v>0</v>
      </c>
      <c r="G774" s="190">
        <f t="shared" si="293"/>
        <v>0</v>
      </c>
      <c r="H774" s="226" t="e">
        <f t="shared" si="291"/>
        <v>#DIV/0!</v>
      </c>
    </row>
    <row r="775" spans="1:8" ht="25.5" hidden="1" customHeight="1">
      <c r="A775" s="95">
        <v>9700</v>
      </c>
      <c r="B775" s="105" t="s">
        <v>112</v>
      </c>
      <c r="C775" s="95">
        <v>9700</v>
      </c>
      <c r="D775" s="106" t="s">
        <v>64</v>
      </c>
      <c r="E775" s="66">
        <f t="shared" ref="E775:F775" si="314">E776+E777</f>
        <v>0</v>
      </c>
      <c r="F775" s="66">
        <f t="shared" si="314"/>
        <v>0</v>
      </c>
      <c r="G775" s="190">
        <f t="shared" si="293"/>
        <v>0</v>
      </c>
      <c r="H775" s="226" t="e">
        <f t="shared" ref="H775:H838" si="315">G775/E775*100</f>
        <v>#DIV/0!</v>
      </c>
    </row>
    <row r="776" spans="1:8" ht="25.5" hidden="1" customHeight="1">
      <c r="A776" s="50">
        <v>9710</v>
      </c>
      <c r="B776" s="50" t="s">
        <v>112</v>
      </c>
      <c r="C776" s="50">
        <v>9710</v>
      </c>
      <c r="D776" s="97" t="s">
        <v>65</v>
      </c>
      <c r="E776" s="52">
        <v>0</v>
      </c>
      <c r="F776" s="52">
        <v>0</v>
      </c>
      <c r="G776" s="190">
        <f t="shared" ref="G776:G839" si="316">F776-E776</f>
        <v>0</v>
      </c>
      <c r="H776" s="226" t="e">
        <f t="shared" si="315"/>
        <v>#DIV/0!</v>
      </c>
    </row>
    <row r="777" spans="1:8" ht="38.25" hidden="1" customHeight="1">
      <c r="A777" s="50">
        <v>9720</v>
      </c>
      <c r="B777" s="50" t="s">
        <v>112</v>
      </c>
      <c r="C777" s="107">
        <v>9720</v>
      </c>
      <c r="D777" s="97" t="s">
        <v>131</v>
      </c>
      <c r="E777" s="52">
        <v>0</v>
      </c>
      <c r="F777" s="52">
        <v>0</v>
      </c>
      <c r="G777" s="190">
        <f t="shared" si="316"/>
        <v>0</v>
      </c>
      <c r="H777" s="226" t="e">
        <f t="shared" si="315"/>
        <v>#DIV/0!</v>
      </c>
    </row>
    <row r="778" spans="1:8" ht="25.5" hidden="1" customHeight="1">
      <c r="A778" s="95">
        <v>9600</v>
      </c>
      <c r="B778" s="82" t="s">
        <v>112</v>
      </c>
      <c r="C778" s="105">
        <v>9600</v>
      </c>
      <c r="D778" s="95" t="s">
        <v>132</v>
      </c>
      <c r="E778" s="52">
        <v>0</v>
      </c>
      <c r="F778" s="52">
        <v>0</v>
      </c>
      <c r="G778" s="190">
        <f t="shared" si="316"/>
        <v>0</v>
      </c>
      <c r="H778" s="226" t="e">
        <f t="shared" si="315"/>
        <v>#DIV/0!</v>
      </c>
    </row>
    <row r="779" spans="1:8" ht="31.65" hidden="1" customHeight="1">
      <c r="A779" s="108" t="s">
        <v>115</v>
      </c>
      <c r="B779" s="109"/>
      <c r="C779" s="83" t="s">
        <v>116</v>
      </c>
      <c r="D779" s="110" t="s">
        <v>133</v>
      </c>
      <c r="E779" s="51">
        <f t="shared" ref="E779:F779" si="317">E708-E734</f>
        <v>0</v>
      </c>
      <c r="F779" s="51">
        <f t="shared" si="317"/>
        <v>0</v>
      </c>
      <c r="G779" s="190">
        <f t="shared" si="316"/>
        <v>0</v>
      </c>
      <c r="H779" s="226" t="e">
        <f t="shared" si="315"/>
        <v>#DIV/0!</v>
      </c>
    </row>
    <row r="780" spans="1:8" ht="21.15" hidden="1" customHeight="1">
      <c r="A780" s="108" t="s">
        <v>134</v>
      </c>
      <c r="B780" s="109"/>
      <c r="C780" s="108" t="s">
        <v>134</v>
      </c>
      <c r="D780" s="110" t="s">
        <v>66</v>
      </c>
      <c r="E780" s="51">
        <f t="shared" ref="E780:F780" si="318">E781+E784+E787+E792+E793</f>
        <v>0</v>
      </c>
      <c r="F780" s="51">
        <f t="shared" si="318"/>
        <v>0</v>
      </c>
      <c r="G780" s="190">
        <f t="shared" si="316"/>
        <v>0</v>
      </c>
      <c r="H780" s="226" t="e">
        <f t="shared" si="315"/>
        <v>#DIV/0!</v>
      </c>
    </row>
    <row r="781" spans="1:8" ht="22.65" hidden="1" customHeight="1">
      <c r="A781" s="49" t="s">
        <v>135</v>
      </c>
      <c r="B781" s="50"/>
      <c r="C781" s="49" t="s">
        <v>135</v>
      </c>
      <c r="D781" s="49" t="s">
        <v>67</v>
      </c>
      <c r="E781" s="51">
        <f t="shared" ref="E781:F781" si="319">E782+E783</f>
        <v>0</v>
      </c>
      <c r="F781" s="51">
        <f t="shared" si="319"/>
        <v>0</v>
      </c>
      <c r="G781" s="190">
        <f t="shared" si="316"/>
        <v>0</v>
      </c>
      <c r="H781" s="226" t="e">
        <f t="shared" si="315"/>
        <v>#DIV/0!</v>
      </c>
    </row>
    <row r="782" spans="1:8" ht="22.65" hidden="1" customHeight="1">
      <c r="A782" s="49" t="s">
        <v>136</v>
      </c>
      <c r="B782" s="50"/>
      <c r="C782" s="49" t="s">
        <v>136</v>
      </c>
      <c r="D782" s="49" t="s">
        <v>68</v>
      </c>
      <c r="E782" s="52">
        <v>0</v>
      </c>
      <c r="F782" s="52">
        <v>0</v>
      </c>
      <c r="G782" s="190">
        <f t="shared" si="316"/>
        <v>0</v>
      </c>
      <c r="H782" s="226" t="e">
        <f t="shared" si="315"/>
        <v>#DIV/0!</v>
      </c>
    </row>
    <row r="783" spans="1:8" ht="22.65" hidden="1" customHeight="1">
      <c r="A783" s="49" t="s">
        <v>137</v>
      </c>
      <c r="B783" s="50"/>
      <c r="C783" s="49" t="s">
        <v>137</v>
      </c>
      <c r="D783" s="49" t="s">
        <v>69</v>
      </c>
      <c r="E783" s="52">
        <v>0</v>
      </c>
      <c r="F783" s="52">
        <v>0</v>
      </c>
      <c r="G783" s="190">
        <f t="shared" si="316"/>
        <v>0</v>
      </c>
      <c r="H783" s="226" t="e">
        <f t="shared" si="315"/>
        <v>#DIV/0!</v>
      </c>
    </row>
    <row r="784" spans="1:8" ht="22.65" hidden="1" customHeight="1">
      <c r="A784" s="49" t="s">
        <v>138</v>
      </c>
      <c r="B784" s="50"/>
      <c r="C784" s="49" t="s">
        <v>138</v>
      </c>
      <c r="D784" s="49" t="s">
        <v>70</v>
      </c>
      <c r="E784" s="51">
        <f t="shared" ref="E784:F784" si="320">E785+E786</f>
        <v>0</v>
      </c>
      <c r="F784" s="51">
        <f t="shared" si="320"/>
        <v>0</v>
      </c>
      <c r="G784" s="190">
        <f t="shared" si="316"/>
        <v>0</v>
      </c>
      <c r="H784" s="226" t="e">
        <f t="shared" si="315"/>
        <v>#DIV/0!</v>
      </c>
    </row>
    <row r="785" spans="1:8" ht="22.65" hidden="1" customHeight="1">
      <c r="A785" s="49" t="s">
        <v>139</v>
      </c>
      <c r="B785" s="50"/>
      <c r="C785" s="49" t="s">
        <v>139</v>
      </c>
      <c r="D785" s="49" t="s">
        <v>71</v>
      </c>
      <c r="E785" s="52">
        <v>0</v>
      </c>
      <c r="F785" s="52">
        <v>0</v>
      </c>
      <c r="G785" s="190">
        <f t="shared" si="316"/>
        <v>0</v>
      </c>
      <c r="H785" s="226" t="e">
        <f t="shared" si="315"/>
        <v>#DIV/0!</v>
      </c>
    </row>
    <row r="786" spans="1:8" ht="22.65" hidden="1" customHeight="1">
      <c r="A786" s="49" t="s">
        <v>140</v>
      </c>
      <c r="B786" s="50"/>
      <c r="C786" s="49" t="s">
        <v>140</v>
      </c>
      <c r="D786" s="49" t="s">
        <v>72</v>
      </c>
      <c r="E786" s="52">
        <v>0</v>
      </c>
      <c r="F786" s="52">
        <v>0</v>
      </c>
      <c r="G786" s="190">
        <f t="shared" si="316"/>
        <v>0</v>
      </c>
      <c r="H786" s="226" t="e">
        <f t="shared" si="315"/>
        <v>#DIV/0!</v>
      </c>
    </row>
    <row r="787" spans="1:8" ht="15" hidden="1" customHeight="1">
      <c r="A787" s="53" t="s">
        <v>141</v>
      </c>
      <c r="B787" s="54"/>
      <c r="C787" s="53" t="s">
        <v>141</v>
      </c>
      <c r="D787" s="55" t="s">
        <v>73</v>
      </c>
      <c r="E787" s="51">
        <f t="shared" ref="E787:F787" si="321">E788+E789+E790+E791</f>
        <v>0</v>
      </c>
      <c r="F787" s="51">
        <f t="shared" si="321"/>
        <v>0</v>
      </c>
      <c r="G787" s="190">
        <f t="shared" si="316"/>
        <v>0</v>
      </c>
      <c r="H787" s="226" t="e">
        <f t="shared" si="315"/>
        <v>#DIV/0!</v>
      </c>
    </row>
    <row r="788" spans="1:8" ht="25.5" hidden="1" customHeight="1">
      <c r="A788" s="53" t="s">
        <v>142</v>
      </c>
      <c r="B788" s="54"/>
      <c r="C788" s="53" t="s">
        <v>142</v>
      </c>
      <c r="D788" s="56" t="s">
        <v>74</v>
      </c>
      <c r="E788" s="52">
        <v>0</v>
      </c>
      <c r="F788" s="52">
        <v>0</v>
      </c>
      <c r="G788" s="190">
        <f t="shared" si="316"/>
        <v>0</v>
      </c>
      <c r="H788" s="226" t="e">
        <f t="shared" si="315"/>
        <v>#DIV/0!</v>
      </c>
    </row>
    <row r="789" spans="1:8" ht="25.5" hidden="1" customHeight="1">
      <c r="A789" s="53" t="s">
        <v>143</v>
      </c>
      <c r="B789" s="54"/>
      <c r="C789" s="53" t="s">
        <v>143</v>
      </c>
      <c r="D789" s="56" t="s">
        <v>75</v>
      </c>
      <c r="E789" s="52"/>
      <c r="F789" s="52"/>
      <c r="G789" s="190">
        <f t="shared" si="316"/>
        <v>0</v>
      </c>
      <c r="H789" s="226" t="e">
        <f t="shared" si="315"/>
        <v>#DIV/0!</v>
      </c>
    </row>
    <row r="790" spans="1:8" ht="38.25" hidden="1" customHeight="1">
      <c r="A790" s="57" t="s">
        <v>77</v>
      </c>
      <c r="B790" s="58"/>
      <c r="C790" s="57" t="s">
        <v>77</v>
      </c>
      <c r="D790" s="59" t="s">
        <v>76</v>
      </c>
      <c r="E790" s="52">
        <v>0</v>
      </c>
      <c r="F790" s="52">
        <v>0</v>
      </c>
      <c r="G790" s="190">
        <f t="shared" si="316"/>
        <v>0</v>
      </c>
      <c r="H790" s="226" t="e">
        <f t="shared" si="315"/>
        <v>#DIV/0!</v>
      </c>
    </row>
    <row r="791" spans="1:8" ht="25.5" hidden="1" customHeight="1">
      <c r="A791" s="53" t="s">
        <v>144</v>
      </c>
      <c r="B791" s="54"/>
      <c r="C791" s="53" t="s">
        <v>144</v>
      </c>
      <c r="D791" s="55" t="s">
        <v>78</v>
      </c>
      <c r="E791" s="52">
        <v>0</v>
      </c>
      <c r="F791" s="52">
        <v>0</v>
      </c>
      <c r="G791" s="190">
        <f t="shared" si="316"/>
        <v>0</v>
      </c>
      <c r="H791" s="226" t="e">
        <f t="shared" si="315"/>
        <v>#DIV/0!</v>
      </c>
    </row>
    <row r="792" spans="1:8" ht="22.65" hidden="1" customHeight="1">
      <c r="A792" s="49" t="s">
        <v>145</v>
      </c>
      <c r="B792" s="50"/>
      <c r="C792" s="49" t="s">
        <v>145</v>
      </c>
      <c r="D792" s="49" t="s">
        <v>79</v>
      </c>
      <c r="E792" s="60">
        <v>0</v>
      </c>
      <c r="F792" s="60">
        <v>0</v>
      </c>
      <c r="G792" s="190">
        <f t="shared" si="316"/>
        <v>0</v>
      </c>
      <c r="H792" s="226" t="e">
        <f t="shared" si="315"/>
        <v>#DIV/0!</v>
      </c>
    </row>
    <row r="793" spans="1:8" ht="25.5" hidden="1" customHeight="1">
      <c r="A793" s="72" t="s">
        <v>81</v>
      </c>
      <c r="B793" s="73"/>
      <c r="C793" s="74" t="s">
        <v>81</v>
      </c>
      <c r="D793" s="75" t="s">
        <v>80</v>
      </c>
      <c r="E793" s="65">
        <v>0</v>
      </c>
      <c r="F793" s="65">
        <v>0</v>
      </c>
      <c r="G793" s="190">
        <f t="shared" si="316"/>
        <v>0</v>
      </c>
      <c r="H793" s="226" t="e">
        <f t="shared" si="315"/>
        <v>#DIV/0!</v>
      </c>
    </row>
    <row r="794" spans="1:8" ht="40.65" hidden="1" customHeight="1">
      <c r="A794" s="111" t="s">
        <v>158</v>
      </c>
      <c r="B794" s="112"/>
      <c r="C794" s="113" t="s">
        <v>159</v>
      </c>
      <c r="D794" s="114" t="s">
        <v>162</v>
      </c>
      <c r="E794" s="80"/>
      <c r="F794" s="80"/>
      <c r="G794" s="190">
        <f t="shared" si="316"/>
        <v>0</v>
      </c>
      <c r="H794" s="226" t="e">
        <f t="shared" si="315"/>
        <v>#DIV/0!</v>
      </c>
    </row>
    <row r="795" spans="1:8" ht="15" hidden="1" customHeight="1">
      <c r="A795" s="81" t="s">
        <v>1</v>
      </c>
      <c r="B795" s="82"/>
      <c r="C795" s="83" t="s">
        <v>146</v>
      </c>
      <c r="D795" s="84" t="s">
        <v>0</v>
      </c>
      <c r="E795" s="48">
        <f>E796+E797+E799+E818</f>
        <v>0</v>
      </c>
      <c r="F795" s="48">
        <f t="shared" ref="F795" si="322">F796+F797+F799+F818</f>
        <v>0</v>
      </c>
      <c r="G795" s="190">
        <f t="shared" si="316"/>
        <v>0</v>
      </c>
      <c r="H795" s="226" t="e">
        <f t="shared" si="315"/>
        <v>#DIV/0!</v>
      </c>
    </row>
    <row r="796" spans="1:8" ht="15" hidden="1" customHeight="1">
      <c r="A796" s="81" t="s">
        <v>2</v>
      </c>
      <c r="B796" s="82" t="s">
        <v>82</v>
      </c>
      <c r="C796" s="83" t="s">
        <v>83</v>
      </c>
      <c r="D796" s="84" t="s">
        <v>120</v>
      </c>
      <c r="E796" s="52"/>
      <c r="F796" s="52"/>
      <c r="G796" s="190">
        <f t="shared" si="316"/>
        <v>0</v>
      </c>
      <c r="H796" s="226" t="e">
        <f t="shared" si="315"/>
        <v>#DIV/0!</v>
      </c>
    </row>
    <row r="797" spans="1:8" ht="15" hidden="1" customHeight="1">
      <c r="A797" s="81" t="s">
        <v>3</v>
      </c>
      <c r="B797" s="82" t="s">
        <v>84</v>
      </c>
      <c r="C797" s="83" t="s">
        <v>85</v>
      </c>
      <c r="D797" s="84" t="s">
        <v>121</v>
      </c>
      <c r="E797" s="52"/>
      <c r="F797" s="52"/>
      <c r="G797" s="190">
        <f t="shared" si="316"/>
        <v>0</v>
      </c>
      <c r="H797" s="226" t="e">
        <f t="shared" si="315"/>
        <v>#DIV/0!</v>
      </c>
    </row>
    <row r="798" spans="1:8" ht="15" hidden="1" customHeight="1">
      <c r="A798" s="53">
        <v>21210</v>
      </c>
      <c r="B798" s="54" t="s">
        <v>84</v>
      </c>
      <c r="C798" s="85">
        <v>21210</v>
      </c>
      <c r="D798" s="55" t="s">
        <v>4</v>
      </c>
      <c r="E798" s="52">
        <v>0</v>
      </c>
      <c r="F798" s="52">
        <v>0</v>
      </c>
      <c r="G798" s="190">
        <f t="shared" si="316"/>
        <v>0</v>
      </c>
      <c r="H798" s="226" t="e">
        <f t="shared" si="315"/>
        <v>#DIV/0!</v>
      </c>
    </row>
    <row r="799" spans="1:8" ht="21.15" hidden="1" customHeight="1">
      <c r="A799" s="81" t="s">
        <v>6</v>
      </c>
      <c r="B799" s="82" t="s">
        <v>86</v>
      </c>
      <c r="C799" s="83" t="s">
        <v>87</v>
      </c>
      <c r="D799" s="84" t="s">
        <v>5</v>
      </c>
      <c r="E799" s="51">
        <f t="shared" ref="E799:F799" si="323">E800+E807+E812</f>
        <v>0</v>
      </c>
      <c r="F799" s="51">
        <f t="shared" si="323"/>
        <v>0</v>
      </c>
      <c r="G799" s="190">
        <f t="shared" si="316"/>
        <v>0</v>
      </c>
      <c r="H799" s="226" t="e">
        <f t="shared" si="315"/>
        <v>#DIV/0!</v>
      </c>
    </row>
    <row r="800" spans="1:8" ht="15" hidden="1" customHeight="1">
      <c r="A800" s="81" t="s">
        <v>88</v>
      </c>
      <c r="B800" s="54" t="s">
        <v>86</v>
      </c>
      <c r="C800" s="84">
        <v>18000</v>
      </c>
      <c r="D800" s="84" t="s">
        <v>7</v>
      </c>
      <c r="E800" s="66">
        <f t="shared" ref="E800:F800" si="324">E801+E806</f>
        <v>0</v>
      </c>
      <c r="F800" s="66">
        <f t="shared" si="324"/>
        <v>0</v>
      </c>
      <c r="G800" s="190">
        <f t="shared" si="316"/>
        <v>0</v>
      </c>
      <c r="H800" s="226" t="e">
        <f t="shared" si="315"/>
        <v>#DIV/0!</v>
      </c>
    </row>
    <row r="801" spans="1:8" ht="15" hidden="1" customHeight="1">
      <c r="A801" s="54">
        <v>18100</v>
      </c>
      <c r="B801" s="54" t="s">
        <v>86</v>
      </c>
      <c r="C801" s="86">
        <v>18100</v>
      </c>
      <c r="D801" s="55" t="s">
        <v>8</v>
      </c>
      <c r="E801" s="66">
        <f t="shared" ref="E801:F801" si="325">E802</f>
        <v>0</v>
      </c>
      <c r="F801" s="66">
        <f t="shared" si="325"/>
        <v>0</v>
      </c>
      <c r="G801" s="190">
        <f t="shared" si="316"/>
        <v>0</v>
      </c>
      <c r="H801" s="226" t="e">
        <f t="shared" si="315"/>
        <v>#DIV/0!</v>
      </c>
    </row>
    <row r="802" spans="1:8" ht="25.5" hidden="1" customHeight="1">
      <c r="A802" s="50" t="s">
        <v>89</v>
      </c>
      <c r="B802" s="50" t="s">
        <v>86</v>
      </c>
      <c r="C802" s="87">
        <v>18130</v>
      </c>
      <c r="D802" s="49" t="s">
        <v>9</v>
      </c>
      <c r="E802" s="66">
        <f t="shared" ref="E802:F802" si="326">E803+E804+E805</f>
        <v>0</v>
      </c>
      <c r="F802" s="66">
        <f t="shared" si="326"/>
        <v>0</v>
      </c>
      <c r="G802" s="190">
        <f t="shared" si="316"/>
        <v>0</v>
      </c>
      <c r="H802" s="226" t="e">
        <f t="shared" si="315"/>
        <v>#DIV/0!</v>
      </c>
    </row>
    <row r="803" spans="1:8" ht="25.5" hidden="1" customHeight="1">
      <c r="A803" s="88">
        <v>18131</v>
      </c>
      <c r="B803" s="50" t="s">
        <v>86</v>
      </c>
      <c r="C803" s="88">
        <v>18131</v>
      </c>
      <c r="D803" s="49" t="s">
        <v>10</v>
      </c>
      <c r="E803" s="52"/>
      <c r="F803" s="52"/>
      <c r="G803" s="190">
        <f t="shared" si="316"/>
        <v>0</v>
      </c>
      <c r="H803" s="226" t="e">
        <f t="shared" si="315"/>
        <v>#DIV/0!</v>
      </c>
    </row>
    <row r="804" spans="1:8" ht="25.5" hidden="1" customHeight="1">
      <c r="A804" s="88">
        <v>18132</v>
      </c>
      <c r="B804" s="50" t="s">
        <v>86</v>
      </c>
      <c r="C804" s="88">
        <v>18132</v>
      </c>
      <c r="D804" s="49" t="s">
        <v>11</v>
      </c>
      <c r="E804" s="52"/>
      <c r="F804" s="52"/>
      <c r="G804" s="190">
        <f t="shared" si="316"/>
        <v>0</v>
      </c>
      <c r="H804" s="226" t="e">
        <f t="shared" si="315"/>
        <v>#DIV/0!</v>
      </c>
    </row>
    <row r="805" spans="1:8" ht="25.5" hidden="1" customHeight="1">
      <c r="A805" s="88">
        <v>18139</v>
      </c>
      <c r="B805" s="50" t="s">
        <v>86</v>
      </c>
      <c r="C805" s="88">
        <v>18139</v>
      </c>
      <c r="D805" s="49" t="s">
        <v>12</v>
      </c>
      <c r="E805" s="52">
        <v>0</v>
      </c>
      <c r="F805" s="52">
        <v>0</v>
      </c>
      <c r="G805" s="190">
        <f t="shared" si="316"/>
        <v>0</v>
      </c>
      <c r="H805" s="226" t="e">
        <f t="shared" si="315"/>
        <v>#DIV/0!</v>
      </c>
    </row>
    <row r="806" spans="1:8" ht="25.5" hidden="1" customHeight="1">
      <c r="A806" s="89">
        <v>18400</v>
      </c>
      <c r="B806" s="89" t="s">
        <v>86</v>
      </c>
      <c r="C806" s="89">
        <v>18400</v>
      </c>
      <c r="D806" s="90" t="s">
        <v>13</v>
      </c>
      <c r="E806" s="66">
        <v>0</v>
      </c>
      <c r="F806" s="66">
        <v>0</v>
      </c>
      <c r="G806" s="190">
        <f t="shared" si="316"/>
        <v>0</v>
      </c>
      <c r="H806" s="226" t="e">
        <f t="shared" si="315"/>
        <v>#DIV/0!</v>
      </c>
    </row>
    <row r="807" spans="1:8" ht="15" hidden="1" customHeight="1">
      <c r="A807" s="91" t="s">
        <v>90</v>
      </c>
      <c r="B807" s="50" t="s">
        <v>86</v>
      </c>
      <c r="C807" s="91">
        <v>19000</v>
      </c>
      <c r="D807" s="92" t="s">
        <v>14</v>
      </c>
      <c r="E807" s="66">
        <v>0</v>
      </c>
      <c r="F807" s="66">
        <v>0</v>
      </c>
      <c r="G807" s="190">
        <f t="shared" si="316"/>
        <v>0</v>
      </c>
      <c r="H807" s="226" t="e">
        <f t="shared" si="315"/>
        <v>#DIV/0!</v>
      </c>
    </row>
    <row r="808" spans="1:8" ht="15" hidden="1" customHeight="1">
      <c r="A808" s="93">
        <v>19500</v>
      </c>
      <c r="B808" s="50" t="s">
        <v>86</v>
      </c>
      <c r="C808" s="93">
        <v>19500</v>
      </c>
      <c r="D808" s="49" t="s">
        <v>15</v>
      </c>
      <c r="E808" s="66">
        <v>0</v>
      </c>
      <c r="F808" s="66">
        <v>0</v>
      </c>
      <c r="G808" s="190">
        <f t="shared" si="316"/>
        <v>0</v>
      </c>
      <c r="H808" s="226" t="e">
        <f t="shared" si="315"/>
        <v>#DIV/0!</v>
      </c>
    </row>
    <row r="809" spans="1:8" ht="25.5" hidden="1" customHeight="1">
      <c r="A809" s="94">
        <v>19550</v>
      </c>
      <c r="B809" s="50" t="s">
        <v>86</v>
      </c>
      <c r="C809" s="94">
        <v>19550</v>
      </c>
      <c r="D809" s="49" t="s">
        <v>16</v>
      </c>
      <c r="E809" s="52">
        <v>0</v>
      </c>
      <c r="F809" s="52">
        <v>0</v>
      </c>
      <c r="G809" s="190">
        <f t="shared" si="316"/>
        <v>0</v>
      </c>
      <c r="H809" s="226" t="e">
        <f t="shared" si="315"/>
        <v>#DIV/0!</v>
      </c>
    </row>
    <row r="810" spans="1:8" ht="38.25" hidden="1" customHeight="1">
      <c r="A810" s="94">
        <v>19560</v>
      </c>
      <c r="B810" s="50" t="s">
        <v>86</v>
      </c>
      <c r="C810" s="94">
        <v>19560</v>
      </c>
      <c r="D810" s="49" t="s">
        <v>17</v>
      </c>
      <c r="E810" s="52">
        <v>0</v>
      </c>
      <c r="F810" s="52">
        <v>0</v>
      </c>
      <c r="G810" s="190">
        <f t="shared" si="316"/>
        <v>0</v>
      </c>
      <c r="H810" s="226" t="e">
        <f t="shared" si="315"/>
        <v>#DIV/0!</v>
      </c>
    </row>
    <row r="811" spans="1:8" ht="51" hidden="1" customHeight="1">
      <c r="A811" s="94">
        <v>19570</v>
      </c>
      <c r="B811" s="50" t="s">
        <v>86</v>
      </c>
      <c r="C811" s="94">
        <v>19570</v>
      </c>
      <c r="D811" s="49" t="s">
        <v>18</v>
      </c>
      <c r="E811" s="52">
        <v>0</v>
      </c>
      <c r="F811" s="52">
        <v>0</v>
      </c>
      <c r="G811" s="190">
        <f t="shared" si="316"/>
        <v>0</v>
      </c>
      <c r="H811" s="226" t="e">
        <f t="shared" si="315"/>
        <v>#DIV/0!</v>
      </c>
    </row>
    <row r="812" spans="1:8" ht="25.5" hidden="1" customHeight="1">
      <c r="A812" s="95" t="s">
        <v>91</v>
      </c>
      <c r="B812" s="50" t="s">
        <v>92</v>
      </c>
      <c r="C812" s="84">
        <v>17000</v>
      </c>
      <c r="D812" s="95" t="s">
        <v>19</v>
      </c>
      <c r="E812" s="66">
        <v>0</v>
      </c>
      <c r="F812" s="66">
        <v>0</v>
      </c>
      <c r="G812" s="190">
        <f t="shared" si="316"/>
        <v>0</v>
      </c>
      <c r="H812" s="226" t="e">
        <f t="shared" si="315"/>
        <v>#DIV/0!</v>
      </c>
    </row>
    <row r="813" spans="1:8" ht="38.25" hidden="1" customHeight="1">
      <c r="A813" s="96">
        <v>17100</v>
      </c>
      <c r="B813" s="96" t="s">
        <v>86</v>
      </c>
      <c r="C813" s="96">
        <v>17100</v>
      </c>
      <c r="D813" s="97" t="s">
        <v>20</v>
      </c>
      <c r="E813" s="66">
        <f t="shared" ref="E813:F813" si="327">E814+E815+E816+E817</f>
        <v>0</v>
      </c>
      <c r="F813" s="66">
        <f t="shared" si="327"/>
        <v>0</v>
      </c>
      <c r="G813" s="190">
        <f t="shared" si="316"/>
        <v>0</v>
      </c>
      <c r="H813" s="226" t="e">
        <f t="shared" si="315"/>
        <v>#DIV/0!</v>
      </c>
    </row>
    <row r="814" spans="1:8" ht="51" hidden="1" customHeight="1">
      <c r="A814" s="98">
        <v>17110</v>
      </c>
      <c r="B814" s="96" t="s">
        <v>86</v>
      </c>
      <c r="C814" s="98">
        <v>17110</v>
      </c>
      <c r="D814" s="97" t="s">
        <v>21</v>
      </c>
      <c r="E814" s="52">
        <v>0</v>
      </c>
      <c r="F814" s="52">
        <v>0</v>
      </c>
      <c r="G814" s="190">
        <f t="shared" si="316"/>
        <v>0</v>
      </c>
      <c r="H814" s="226" t="e">
        <f t="shared" si="315"/>
        <v>#DIV/0!</v>
      </c>
    </row>
    <row r="815" spans="1:8" ht="51" hidden="1" customHeight="1">
      <c r="A815" s="98">
        <v>17120</v>
      </c>
      <c r="B815" s="96" t="s">
        <v>86</v>
      </c>
      <c r="C815" s="98">
        <v>17120</v>
      </c>
      <c r="D815" s="97" t="s">
        <v>22</v>
      </c>
      <c r="E815" s="52">
        <v>0</v>
      </c>
      <c r="F815" s="52">
        <v>0</v>
      </c>
      <c r="G815" s="190">
        <f t="shared" si="316"/>
        <v>0</v>
      </c>
      <c r="H815" s="226" t="e">
        <f t="shared" si="315"/>
        <v>#DIV/0!</v>
      </c>
    </row>
    <row r="816" spans="1:8" ht="89.4" hidden="1" customHeight="1">
      <c r="A816" s="98">
        <v>17130</v>
      </c>
      <c r="B816" s="96" t="s">
        <v>86</v>
      </c>
      <c r="C816" s="98">
        <v>17130</v>
      </c>
      <c r="D816" s="97" t="s">
        <v>122</v>
      </c>
      <c r="E816" s="52">
        <v>0</v>
      </c>
      <c r="F816" s="52">
        <v>0</v>
      </c>
      <c r="G816" s="190">
        <f t="shared" si="316"/>
        <v>0</v>
      </c>
      <c r="H816" s="226" t="e">
        <f t="shared" si="315"/>
        <v>#DIV/0!</v>
      </c>
    </row>
    <row r="817" spans="1:8" ht="89.4" hidden="1" customHeight="1">
      <c r="A817" s="98">
        <v>17140</v>
      </c>
      <c r="B817" s="96" t="s">
        <v>86</v>
      </c>
      <c r="C817" s="98">
        <v>17140</v>
      </c>
      <c r="D817" s="97" t="s">
        <v>123</v>
      </c>
      <c r="E817" s="52">
        <v>0</v>
      </c>
      <c r="F817" s="52">
        <v>0</v>
      </c>
      <c r="G817" s="190">
        <f t="shared" si="316"/>
        <v>0</v>
      </c>
      <c r="H817" s="226" t="e">
        <f t="shared" si="315"/>
        <v>#DIV/0!</v>
      </c>
    </row>
    <row r="818" spans="1:8" ht="15" hidden="1" customHeight="1">
      <c r="A818" s="81" t="s">
        <v>24</v>
      </c>
      <c r="B818" s="82" t="s">
        <v>93</v>
      </c>
      <c r="C818" s="99">
        <v>21700</v>
      </c>
      <c r="D818" s="84" t="s">
        <v>23</v>
      </c>
      <c r="E818" s="51">
        <f t="shared" ref="E818:F818" si="328">E819+E820</f>
        <v>0</v>
      </c>
      <c r="F818" s="51">
        <f t="shared" si="328"/>
        <v>0</v>
      </c>
      <c r="G818" s="190">
        <f t="shared" si="316"/>
        <v>0</v>
      </c>
      <c r="H818" s="226" t="e">
        <f t="shared" si="315"/>
        <v>#DIV/0!</v>
      </c>
    </row>
    <row r="819" spans="1:8" ht="15" hidden="1" customHeight="1">
      <c r="A819" s="53">
        <v>21710</v>
      </c>
      <c r="B819" s="54" t="s">
        <v>93</v>
      </c>
      <c r="C819" s="100">
        <v>21710</v>
      </c>
      <c r="D819" s="55" t="s">
        <v>25</v>
      </c>
      <c r="E819" s="52"/>
      <c r="F819" s="52"/>
      <c r="G819" s="190">
        <f t="shared" si="316"/>
        <v>0</v>
      </c>
      <c r="H819" s="226" t="e">
        <f t="shared" si="315"/>
        <v>#DIV/0!</v>
      </c>
    </row>
    <row r="820" spans="1:8" ht="25.5" hidden="1" customHeight="1">
      <c r="A820" s="53">
        <v>21720</v>
      </c>
      <c r="B820" s="54" t="s">
        <v>93</v>
      </c>
      <c r="C820" s="100">
        <v>21720</v>
      </c>
      <c r="D820" s="55" t="s">
        <v>26</v>
      </c>
      <c r="E820" s="52"/>
      <c r="F820" s="52"/>
      <c r="G820" s="190">
        <f t="shared" si="316"/>
        <v>0</v>
      </c>
      <c r="H820" s="226" t="e">
        <f t="shared" si="315"/>
        <v>#DIV/0!</v>
      </c>
    </row>
    <row r="821" spans="1:8" ht="15" hidden="1" customHeight="1">
      <c r="A821" s="81" t="s">
        <v>27</v>
      </c>
      <c r="B821" s="82"/>
      <c r="C821" s="83" t="s">
        <v>94</v>
      </c>
      <c r="D821" s="84" t="s">
        <v>124</v>
      </c>
      <c r="E821" s="51">
        <f t="shared" ref="E821:F821" si="329">E822+E849</f>
        <v>0</v>
      </c>
      <c r="F821" s="51">
        <f t="shared" si="329"/>
        <v>0</v>
      </c>
      <c r="G821" s="190">
        <f t="shared" si="316"/>
        <v>0</v>
      </c>
      <c r="H821" s="226" t="e">
        <f t="shared" si="315"/>
        <v>#DIV/0!</v>
      </c>
    </row>
    <row r="822" spans="1:8" ht="21.15" hidden="1" customHeight="1">
      <c r="A822" s="81" t="s">
        <v>29</v>
      </c>
      <c r="B822" s="82" t="s">
        <v>95</v>
      </c>
      <c r="C822" s="83" t="s">
        <v>96</v>
      </c>
      <c r="D822" s="84" t="s">
        <v>28</v>
      </c>
      <c r="E822" s="66">
        <f t="shared" ref="E822:F822" si="330">E823-E827+E828+E831+E834</f>
        <v>0</v>
      </c>
      <c r="F822" s="66">
        <f t="shared" si="330"/>
        <v>0</v>
      </c>
      <c r="G822" s="190">
        <f t="shared" si="316"/>
        <v>0</v>
      </c>
      <c r="H822" s="226" t="e">
        <f t="shared" si="315"/>
        <v>#DIV/0!</v>
      </c>
    </row>
    <row r="823" spans="1:8" ht="15" hidden="1" customHeight="1">
      <c r="A823" s="81" t="s">
        <v>31</v>
      </c>
      <c r="B823" s="82" t="s">
        <v>97</v>
      </c>
      <c r="C823" s="83" t="s">
        <v>98</v>
      </c>
      <c r="D823" s="84" t="s">
        <v>30</v>
      </c>
      <c r="E823" s="66">
        <f t="shared" ref="E823:F823" si="331">E824+E826</f>
        <v>0</v>
      </c>
      <c r="F823" s="66">
        <f t="shared" si="331"/>
        <v>0</v>
      </c>
      <c r="G823" s="190">
        <f t="shared" si="316"/>
        <v>0</v>
      </c>
      <c r="H823" s="226" t="e">
        <f t="shared" si="315"/>
        <v>#DIV/0!</v>
      </c>
    </row>
    <row r="824" spans="1:8" ht="15" hidden="1" customHeight="1">
      <c r="A824" s="101">
        <v>1000</v>
      </c>
      <c r="B824" s="54" t="s">
        <v>97</v>
      </c>
      <c r="C824" s="55">
        <v>1000</v>
      </c>
      <c r="D824" s="55" t="s">
        <v>125</v>
      </c>
      <c r="E824" s="52"/>
      <c r="F824" s="52"/>
      <c r="G824" s="190">
        <f t="shared" si="316"/>
        <v>0</v>
      </c>
      <c r="H824" s="226" t="e">
        <f t="shared" si="315"/>
        <v>#DIV/0!</v>
      </c>
    </row>
    <row r="825" spans="1:8" ht="15" hidden="1" customHeight="1">
      <c r="A825" s="101">
        <v>1100</v>
      </c>
      <c r="B825" s="54" t="s">
        <v>97</v>
      </c>
      <c r="C825" s="55">
        <v>1100</v>
      </c>
      <c r="D825" s="55" t="s">
        <v>32</v>
      </c>
      <c r="E825" s="52"/>
      <c r="F825" s="52"/>
      <c r="G825" s="190">
        <f t="shared" si="316"/>
        <v>0</v>
      </c>
      <c r="H825" s="226" t="e">
        <f t="shared" si="315"/>
        <v>#DIV/0!</v>
      </c>
    </row>
    <row r="826" spans="1:8" ht="15" hidden="1" customHeight="1">
      <c r="A826" s="101">
        <v>2000</v>
      </c>
      <c r="B826" s="54" t="s">
        <v>97</v>
      </c>
      <c r="C826" s="55">
        <v>2000</v>
      </c>
      <c r="D826" s="55" t="s">
        <v>33</v>
      </c>
      <c r="E826" s="52"/>
      <c r="F826" s="52"/>
      <c r="G826" s="190">
        <f t="shared" si="316"/>
        <v>0</v>
      </c>
      <c r="H826" s="226" t="e">
        <f t="shared" si="315"/>
        <v>#DIV/0!</v>
      </c>
    </row>
    <row r="827" spans="1:8" ht="15" hidden="1" customHeight="1">
      <c r="A827" s="102" t="s">
        <v>35</v>
      </c>
      <c r="B827" s="82" t="s">
        <v>99</v>
      </c>
      <c r="C827" s="84">
        <v>4000</v>
      </c>
      <c r="D827" s="84" t="s">
        <v>34</v>
      </c>
      <c r="E827" s="52"/>
      <c r="F827" s="52"/>
      <c r="G827" s="190">
        <f t="shared" si="316"/>
        <v>0</v>
      </c>
      <c r="H827" s="226" t="e">
        <f t="shared" si="315"/>
        <v>#DIV/0!</v>
      </c>
    </row>
    <row r="828" spans="1:8" ht="15" hidden="1" customHeight="1">
      <c r="A828" s="102" t="s">
        <v>37</v>
      </c>
      <c r="B828" s="82" t="s">
        <v>100</v>
      </c>
      <c r="C828" s="84" t="s">
        <v>101</v>
      </c>
      <c r="D828" s="84" t="s">
        <v>36</v>
      </c>
      <c r="E828" s="66">
        <f t="shared" ref="E828:F828" si="332">E829+E830</f>
        <v>0</v>
      </c>
      <c r="F828" s="66">
        <f t="shared" si="332"/>
        <v>0</v>
      </c>
      <c r="G828" s="190">
        <f t="shared" si="316"/>
        <v>0</v>
      </c>
      <c r="H828" s="226" t="e">
        <f t="shared" si="315"/>
        <v>#DIV/0!</v>
      </c>
    </row>
    <row r="829" spans="1:8" ht="15" hidden="1" customHeight="1">
      <c r="A829" s="101">
        <v>3000</v>
      </c>
      <c r="B829" s="86" t="s">
        <v>100</v>
      </c>
      <c r="C829" s="55">
        <v>3000</v>
      </c>
      <c r="D829" s="55" t="s">
        <v>38</v>
      </c>
      <c r="E829" s="52"/>
      <c r="F829" s="52"/>
      <c r="G829" s="190">
        <f t="shared" si="316"/>
        <v>0</v>
      </c>
      <c r="H829" s="226" t="e">
        <f t="shared" si="315"/>
        <v>#DIV/0!</v>
      </c>
    </row>
    <row r="830" spans="1:8" ht="15" hidden="1" customHeight="1">
      <c r="A830" s="101">
        <v>6000</v>
      </c>
      <c r="B830" s="54" t="s">
        <v>100</v>
      </c>
      <c r="C830" s="55">
        <v>6000</v>
      </c>
      <c r="D830" s="55" t="s">
        <v>39</v>
      </c>
      <c r="E830" s="52"/>
      <c r="F830" s="52"/>
      <c r="G830" s="190">
        <f t="shared" si="316"/>
        <v>0</v>
      </c>
      <c r="H830" s="226" t="e">
        <f t="shared" si="315"/>
        <v>#DIV/0!</v>
      </c>
    </row>
    <row r="831" spans="1:8" ht="25.5" hidden="1" customHeight="1">
      <c r="A831" s="102" t="s">
        <v>40</v>
      </c>
      <c r="B831" s="82" t="s">
        <v>102</v>
      </c>
      <c r="C831" s="84" t="s">
        <v>103</v>
      </c>
      <c r="D831" s="84" t="s">
        <v>126</v>
      </c>
      <c r="E831" s="66">
        <f t="shared" ref="E831:F831" si="333">E832+E833</f>
        <v>0</v>
      </c>
      <c r="F831" s="66">
        <f t="shared" si="333"/>
        <v>0</v>
      </c>
      <c r="G831" s="190">
        <f t="shared" si="316"/>
        <v>0</v>
      </c>
      <c r="H831" s="226" t="e">
        <f t="shared" si="315"/>
        <v>#DIV/0!</v>
      </c>
    </row>
    <row r="832" spans="1:8" ht="15" hidden="1" customHeight="1">
      <c r="A832" s="101">
        <v>7600</v>
      </c>
      <c r="B832" s="54" t="s">
        <v>102</v>
      </c>
      <c r="C832" s="55">
        <v>7600</v>
      </c>
      <c r="D832" s="49" t="s">
        <v>41</v>
      </c>
      <c r="E832" s="52">
        <v>0</v>
      </c>
      <c r="F832" s="52">
        <v>0</v>
      </c>
      <c r="G832" s="190">
        <f t="shared" si="316"/>
        <v>0</v>
      </c>
      <c r="H832" s="226" t="e">
        <f t="shared" si="315"/>
        <v>#DIV/0!</v>
      </c>
    </row>
    <row r="833" spans="1:8" ht="15" hidden="1" customHeight="1">
      <c r="A833" s="101">
        <v>7700</v>
      </c>
      <c r="B833" s="54" t="s">
        <v>102</v>
      </c>
      <c r="C833" s="55">
        <v>7700</v>
      </c>
      <c r="D833" s="49" t="s">
        <v>42</v>
      </c>
      <c r="E833" s="52"/>
      <c r="F833" s="52"/>
      <c r="G833" s="190">
        <f t="shared" si="316"/>
        <v>0</v>
      </c>
      <c r="H833" s="226" t="e">
        <f t="shared" si="315"/>
        <v>#DIV/0!</v>
      </c>
    </row>
    <row r="834" spans="1:8" ht="21.15" hidden="1" customHeight="1">
      <c r="A834" s="102" t="s">
        <v>44</v>
      </c>
      <c r="B834" s="82" t="s">
        <v>104</v>
      </c>
      <c r="C834" s="84" t="s">
        <v>105</v>
      </c>
      <c r="D834" s="84" t="s">
        <v>43</v>
      </c>
      <c r="E834" s="66">
        <f t="shared" ref="E834:F834" si="334">E835+E841+E845+E848</f>
        <v>0</v>
      </c>
      <c r="F834" s="66">
        <f t="shared" si="334"/>
        <v>0</v>
      </c>
      <c r="G834" s="190">
        <f t="shared" si="316"/>
        <v>0</v>
      </c>
      <c r="H834" s="226" t="e">
        <f t="shared" si="315"/>
        <v>#DIV/0!</v>
      </c>
    </row>
    <row r="835" spans="1:8" ht="15" hidden="1" customHeight="1">
      <c r="A835" s="102">
        <v>7100</v>
      </c>
      <c r="B835" s="54" t="s">
        <v>104</v>
      </c>
      <c r="C835" s="99">
        <v>7100</v>
      </c>
      <c r="D835" s="95" t="s">
        <v>228</v>
      </c>
      <c r="E835" s="66">
        <f t="shared" ref="E835:F835" si="335">E836+E837</f>
        <v>0</v>
      </c>
      <c r="F835" s="66">
        <f t="shared" si="335"/>
        <v>0</v>
      </c>
      <c r="G835" s="190">
        <f t="shared" si="316"/>
        <v>0</v>
      </c>
      <c r="H835" s="226" t="e">
        <f t="shared" si="315"/>
        <v>#DIV/0!</v>
      </c>
    </row>
    <row r="836" spans="1:8" ht="25.5" hidden="1" customHeight="1">
      <c r="A836" s="50" t="s">
        <v>106</v>
      </c>
      <c r="B836" s="54" t="s">
        <v>104</v>
      </c>
      <c r="C836" s="87" t="s">
        <v>106</v>
      </c>
      <c r="D836" s="49" t="s">
        <v>45</v>
      </c>
      <c r="E836" s="52"/>
      <c r="F836" s="52"/>
      <c r="G836" s="190">
        <f t="shared" si="316"/>
        <v>0</v>
      </c>
      <c r="H836" s="226" t="e">
        <f t="shared" si="315"/>
        <v>#DIV/0!</v>
      </c>
    </row>
    <row r="837" spans="1:8" ht="25.5" hidden="1" customHeight="1">
      <c r="A837" s="50">
        <v>7130</v>
      </c>
      <c r="B837" s="54" t="s">
        <v>104</v>
      </c>
      <c r="C837" s="87">
        <v>7130</v>
      </c>
      <c r="D837" s="49" t="s">
        <v>229</v>
      </c>
      <c r="E837" s="66">
        <f t="shared" ref="E837:F837" si="336">E838+E839+E840</f>
        <v>0</v>
      </c>
      <c r="F837" s="66">
        <f t="shared" si="336"/>
        <v>0</v>
      </c>
      <c r="G837" s="190">
        <f t="shared" si="316"/>
        <v>0</v>
      </c>
      <c r="H837" s="226" t="e">
        <f t="shared" si="315"/>
        <v>#DIV/0!</v>
      </c>
    </row>
    <row r="838" spans="1:8" ht="38.25" hidden="1" customHeight="1">
      <c r="A838" s="87">
        <v>7131</v>
      </c>
      <c r="B838" s="54" t="s">
        <v>104</v>
      </c>
      <c r="C838" s="87">
        <v>7131</v>
      </c>
      <c r="D838" s="49" t="s">
        <v>230</v>
      </c>
      <c r="E838" s="52">
        <v>0</v>
      </c>
      <c r="F838" s="52">
        <v>0</v>
      </c>
      <c r="G838" s="190">
        <f t="shared" si="316"/>
        <v>0</v>
      </c>
      <c r="H838" s="226" t="e">
        <f t="shared" si="315"/>
        <v>#DIV/0!</v>
      </c>
    </row>
    <row r="839" spans="1:8" ht="38.25" hidden="1" customHeight="1">
      <c r="A839" s="87">
        <v>7132</v>
      </c>
      <c r="B839" s="54" t="s">
        <v>104</v>
      </c>
      <c r="C839" s="87">
        <v>7132</v>
      </c>
      <c r="D839" s="49" t="s">
        <v>46</v>
      </c>
      <c r="E839" s="52">
        <v>0</v>
      </c>
      <c r="F839" s="52">
        <v>0</v>
      </c>
      <c r="G839" s="190">
        <f t="shared" si="316"/>
        <v>0</v>
      </c>
      <c r="H839" s="226" t="e">
        <f t="shared" ref="H839:H902" si="337">G839/E839*100</f>
        <v>#DIV/0!</v>
      </c>
    </row>
    <row r="840" spans="1:8" ht="25.5" hidden="1" customHeight="1">
      <c r="A840" s="87">
        <v>7139</v>
      </c>
      <c r="B840" s="54" t="s">
        <v>104</v>
      </c>
      <c r="C840" s="87">
        <v>7139</v>
      </c>
      <c r="D840" s="49" t="s">
        <v>47</v>
      </c>
      <c r="E840" s="52">
        <v>0</v>
      </c>
      <c r="F840" s="52">
        <v>0</v>
      </c>
      <c r="G840" s="190">
        <f t="shared" ref="G840:G903" si="338">F840-E840</f>
        <v>0</v>
      </c>
      <c r="H840" s="226" t="e">
        <f t="shared" si="337"/>
        <v>#DIV/0!</v>
      </c>
    </row>
    <row r="841" spans="1:8" ht="25.5" hidden="1" customHeight="1">
      <c r="A841" s="102">
        <v>7300</v>
      </c>
      <c r="B841" s="54" t="s">
        <v>104</v>
      </c>
      <c r="C841" s="99">
        <v>7300</v>
      </c>
      <c r="D841" s="95" t="s">
        <v>231</v>
      </c>
      <c r="E841" s="66">
        <f t="shared" ref="E841:F841" si="339">E842+E843+E844</f>
        <v>0</v>
      </c>
      <c r="F841" s="66">
        <f t="shared" si="339"/>
        <v>0</v>
      </c>
      <c r="G841" s="190">
        <f t="shared" si="338"/>
        <v>0</v>
      </c>
      <c r="H841" s="226" t="e">
        <f t="shared" si="337"/>
        <v>#DIV/0!</v>
      </c>
    </row>
    <row r="842" spans="1:8" ht="25.5" hidden="1" customHeight="1">
      <c r="A842" s="50" t="s">
        <v>107</v>
      </c>
      <c r="B842" s="50" t="s">
        <v>104</v>
      </c>
      <c r="C842" s="87" t="s">
        <v>107</v>
      </c>
      <c r="D842" s="49" t="s">
        <v>48</v>
      </c>
      <c r="E842" s="52"/>
      <c r="F842" s="52"/>
      <c r="G842" s="190">
        <f t="shared" si="338"/>
        <v>0</v>
      </c>
      <c r="H842" s="226" t="e">
        <f t="shared" si="337"/>
        <v>#DIV/0!</v>
      </c>
    </row>
    <row r="843" spans="1:8" ht="38.25" hidden="1" customHeight="1">
      <c r="A843" s="50" t="s">
        <v>108</v>
      </c>
      <c r="B843" s="50" t="s">
        <v>104</v>
      </c>
      <c r="C843" s="87" t="s">
        <v>108</v>
      </c>
      <c r="D843" s="49" t="s">
        <v>49</v>
      </c>
      <c r="E843" s="52"/>
      <c r="F843" s="52"/>
      <c r="G843" s="190">
        <f t="shared" si="338"/>
        <v>0</v>
      </c>
      <c r="H843" s="226" t="e">
        <f t="shared" si="337"/>
        <v>#DIV/0!</v>
      </c>
    </row>
    <row r="844" spans="1:8" ht="38.25" hidden="1" customHeight="1">
      <c r="A844" s="50">
        <v>7350</v>
      </c>
      <c r="B844" s="50" t="s">
        <v>104</v>
      </c>
      <c r="C844" s="87">
        <v>7350</v>
      </c>
      <c r="D844" s="49" t="s">
        <v>232</v>
      </c>
      <c r="E844" s="52">
        <v>0</v>
      </c>
      <c r="F844" s="52">
        <v>0</v>
      </c>
      <c r="G844" s="190">
        <f t="shared" si="338"/>
        <v>0</v>
      </c>
      <c r="H844" s="226" t="e">
        <f t="shared" si="337"/>
        <v>#DIV/0!</v>
      </c>
    </row>
    <row r="845" spans="1:8" ht="25.5" hidden="1" customHeight="1">
      <c r="A845" s="102">
        <v>7400</v>
      </c>
      <c r="B845" s="54" t="s">
        <v>104</v>
      </c>
      <c r="C845" s="99">
        <v>7400</v>
      </c>
      <c r="D845" s="95" t="s">
        <v>50</v>
      </c>
      <c r="E845" s="66">
        <f t="shared" ref="E845:F845" si="340">E846+E847</f>
        <v>0</v>
      </c>
      <c r="F845" s="66">
        <f t="shared" si="340"/>
        <v>0</v>
      </c>
      <c r="G845" s="190">
        <f t="shared" si="338"/>
        <v>0</v>
      </c>
      <c r="H845" s="226" t="e">
        <f t="shared" si="337"/>
        <v>#DIV/0!</v>
      </c>
    </row>
    <row r="846" spans="1:8" ht="25.5" hidden="1" customHeight="1">
      <c r="A846" s="50">
        <v>7460</v>
      </c>
      <c r="B846" s="50" t="s">
        <v>104</v>
      </c>
      <c r="C846" s="87">
        <v>7460</v>
      </c>
      <c r="D846" s="49" t="s">
        <v>51</v>
      </c>
      <c r="E846" s="52">
        <v>0</v>
      </c>
      <c r="F846" s="52">
        <v>0</v>
      </c>
      <c r="G846" s="190">
        <f t="shared" si="338"/>
        <v>0</v>
      </c>
      <c r="H846" s="226" t="e">
        <f t="shared" si="337"/>
        <v>#DIV/0!</v>
      </c>
    </row>
    <row r="847" spans="1:8" ht="38.25" hidden="1" customHeight="1">
      <c r="A847" s="50">
        <v>7470</v>
      </c>
      <c r="B847" s="104" t="s">
        <v>104</v>
      </c>
      <c r="C847" s="87">
        <v>7470</v>
      </c>
      <c r="D847" s="49" t="s">
        <v>127</v>
      </c>
      <c r="E847" s="52">
        <v>0</v>
      </c>
      <c r="F847" s="52">
        <v>0</v>
      </c>
      <c r="G847" s="190">
        <f t="shared" si="338"/>
        <v>0</v>
      </c>
      <c r="H847" s="226" t="e">
        <f t="shared" si="337"/>
        <v>#DIV/0!</v>
      </c>
    </row>
    <row r="848" spans="1:8" ht="25.5" hidden="1" customHeight="1">
      <c r="A848" s="102">
        <v>7500</v>
      </c>
      <c r="B848" s="54" t="s">
        <v>104</v>
      </c>
      <c r="C848" s="99">
        <v>7500</v>
      </c>
      <c r="D848" s="95" t="s">
        <v>128</v>
      </c>
      <c r="E848" s="52"/>
      <c r="F848" s="52"/>
      <c r="G848" s="190">
        <f t="shared" si="338"/>
        <v>0</v>
      </c>
      <c r="H848" s="226" t="e">
        <f t="shared" si="337"/>
        <v>#DIV/0!</v>
      </c>
    </row>
    <row r="849" spans="1:8" ht="15" hidden="1" customHeight="1">
      <c r="A849" s="102" t="s">
        <v>53</v>
      </c>
      <c r="B849" s="82" t="s">
        <v>109</v>
      </c>
      <c r="C849" s="84" t="s">
        <v>110</v>
      </c>
      <c r="D849" s="84" t="s">
        <v>52</v>
      </c>
      <c r="E849" s="66">
        <f t="shared" ref="E849:F849" si="341">E850+E851</f>
        <v>0</v>
      </c>
      <c r="F849" s="66">
        <f t="shared" si="341"/>
        <v>0</v>
      </c>
      <c r="G849" s="190">
        <f t="shared" si="338"/>
        <v>0</v>
      </c>
      <c r="H849" s="226" t="e">
        <f t="shared" si="337"/>
        <v>#DIV/0!</v>
      </c>
    </row>
    <row r="850" spans="1:8" ht="15" hidden="1" customHeight="1">
      <c r="A850" s="102" t="s">
        <v>55</v>
      </c>
      <c r="B850" s="82" t="s">
        <v>111</v>
      </c>
      <c r="C850" s="84">
        <v>5000</v>
      </c>
      <c r="D850" s="84" t="s">
        <v>54</v>
      </c>
      <c r="E850" s="52"/>
      <c r="F850" s="52"/>
      <c r="G850" s="190">
        <f t="shared" si="338"/>
        <v>0</v>
      </c>
      <c r="H850" s="226" t="e">
        <f t="shared" si="337"/>
        <v>#DIV/0!</v>
      </c>
    </row>
    <row r="851" spans="1:8" ht="15" hidden="1" customHeight="1">
      <c r="A851" s="102" t="s">
        <v>57</v>
      </c>
      <c r="B851" s="82" t="s">
        <v>112</v>
      </c>
      <c r="C851" s="84">
        <v>9000</v>
      </c>
      <c r="D851" s="95" t="s">
        <v>56</v>
      </c>
      <c r="E851" s="66">
        <f t="shared" ref="E851:F851" si="342">E852+E858+E862+E865</f>
        <v>0</v>
      </c>
      <c r="F851" s="66">
        <f t="shared" si="342"/>
        <v>0</v>
      </c>
      <c r="G851" s="190">
        <f t="shared" si="338"/>
        <v>0</v>
      </c>
      <c r="H851" s="226" t="e">
        <f t="shared" si="337"/>
        <v>#DIV/0!</v>
      </c>
    </row>
    <row r="852" spans="1:8" ht="15" hidden="1" customHeight="1">
      <c r="A852" s="95">
        <v>9100</v>
      </c>
      <c r="B852" s="82" t="s">
        <v>112</v>
      </c>
      <c r="C852" s="95">
        <v>9100</v>
      </c>
      <c r="D852" s="95" t="s">
        <v>129</v>
      </c>
      <c r="E852" s="66">
        <f t="shared" ref="E852:F852" si="343">E853+E854</f>
        <v>0</v>
      </c>
      <c r="F852" s="66">
        <f t="shared" si="343"/>
        <v>0</v>
      </c>
      <c r="G852" s="190">
        <f t="shared" si="338"/>
        <v>0</v>
      </c>
      <c r="H852" s="226" t="e">
        <f t="shared" si="337"/>
        <v>#DIV/0!</v>
      </c>
    </row>
    <row r="853" spans="1:8" ht="25.5" hidden="1" customHeight="1">
      <c r="A853" s="50" t="s">
        <v>113</v>
      </c>
      <c r="B853" s="54" t="s">
        <v>112</v>
      </c>
      <c r="C853" s="50" t="s">
        <v>113</v>
      </c>
      <c r="D853" s="49" t="s">
        <v>234</v>
      </c>
      <c r="E853" s="52">
        <v>0</v>
      </c>
      <c r="F853" s="52">
        <v>0</v>
      </c>
      <c r="G853" s="190">
        <f t="shared" si="338"/>
        <v>0</v>
      </c>
      <c r="H853" s="226" t="e">
        <f t="shared" si="337"/>
        <v>#DIV/0!</v>
      </c>
    </row>
    <row r="854" spans="1:8" ht="25.5" hidden="1" customHeight="1">
      <c r="A854" s="50">
        <v>9140</v>
      </c>
      <c r="B854" s="54" t="s">
        <v>112</v>
      </c>
      <c r="C854" s="50">
        <v>9140</v>
      </c>
      <c r="D854" s="49" t="s">
        <v>235</v>
      </c>
      <c r="E854" s="66">
        <f t="shared" ref="E854:F854" si="344">E855+E856+E857</f>
        <v>0</v>
      </c>
      <c r="F854" s="66">
        <f t="shared" si="344"/>
        <v>0</v>
      </c>
      <c r="G854" s="190">
        <f t="shared" si="338"/>
        <v>0</v>
      </c>
      <c r="H854" s="226" t="e">
        <f t="shared" si="337"/>
        <v>#DIV/0!</v>
      </c>
    </row>
    <row r="855" spans="1:8" ht="38.25" hidden="1" customHeight="1">
      <c r="A855" s="87">
        <v>9141</v>
      </c>
      <c r="B855" s="54" t="s">
        <v>112</v>
      </c>
      <c r="C855" s="87">
        <v>9141</v>
      </c>
      <c r="D855" s="49" t="s">
        <v>58</v>
      </c>
      <c r="E855" s="52">
        <v>0</v>
      </c>
      <c r="F855" s="52">
        <v>0</v>
      </c>
      <c r="G855" s="190">
        <f t="shared" si="338"/>
        <v>0</v>
      </c>
      <c r="H855" s="226" t="e">
        <f t="shared" si="337"/>
        <v>#DIV/0!</v>
      </c>
    </row>
    <row r="856" spans="1:8" ht="38.25" hidden="1" customHeight="1">
      <c r="A856" s="87">
        <v>9142</v>
      </c>
      <c r="B856" s="54" t="s">
        <v>112</v>
      </c>
      <c r="C856" s="87">
        <v>9142</v>
      </c>
      <c r="D856" s="49" t="s">
        <v>59</v>
      </c>
      <c r="E856" s="52">
        <v>0</v>
      </c>
      <c r="F856" s="52">
        <v>0</v>
      </c>
      <c r="G856" s="190">
        <f t="shared" si="338"/>
        <v>0</v>
      </c>
      <c r="H856" s="226" t="e">
        <f t="shared" si="337"/>
        <v>#DIV/0!</v>
      </c>
    </row>
    <row r="857" spans="1:8" ht="25.5" hidden="1" customHeight="1">
      <c r="A857" s="87">
        <v>9149</v>
      </c>
      <c r="B857" s="54" t="s">
        <v>112</v>
      </c>
      <c r="C857" s="87">
        <v>9149</v>
      </c>
      <c r="D857" s="49" t="s">
        <v>60</v>
      </c>
      <c r="E857" s="52">
        <v>0</v>
      </c>
      <c r="F857" s="52">
        <v>0</v>
      </c>
      <c r="G857" s="190">
        <f t="shared" si="338"/>
        <v>0</v>
      </c>
      <c r="H857" s="226" t="e">
        <f t="shared" si="337"/>
        <v>#DIV/0!</v>
      </c>
    </row>
    <row r="858" spans="1:8" ht="25.5" hidden="1" customHeight="1">
      <c r="A858" s="95">
        <v>9500</v>
      </c>
      <c r="B858" s="82" t="s">
        <v>112</v>
      </c>
      <c r="C858" s="95">
        <v>9500</v>
      </c>
      <c r="D858" s="95" t="s">
        <v>61</v>
      </c>
      <c r="E858" s="66">
        <f t="shared" ref="E858:F858" si="345">E859+E860+E861</f>
        <v>0</v>
      </c>
      <c r="F858" s="66">
        <f t="shared" si="345"/>
        <v>0</v>
      </c>
      <c r="G858" s="190">
        <f t="shared" si="338"/>
        <v>0</v>
      </c>
      <c r="H858" s="226" t="e">
        <f t="shared" si="337"/>
        <v>#DIV/0!</v>
      </c>
    </row>
    <row r="859" spans="1:8" ht="25.5" hidden="1" customHeight="1">
      <c r="A859" s="50" t="s">
        <v>114</v>
      </c>
      <c r="B859" s="50" t="s">
        <v>112</v>
      </c>
      <c r="C859" s="50" t="s">
        <v>114</v>
      </c>
      <c r="D859" s="49" t="s">
        <v>62</v>
      </c>
      <c r="E859" s="52">
        <v>0</v>
      </c>
      <c r="F859" s="52">
        <v>0</v>
      </c>
      <c r="G859" s="190">
        <f t="shared" si="338"/>
        <v>0</v>
      </c>
      <c r="H859" s="226" t="e">
        <f t="shared" si="337"/>
        <v>#DIV/0!</v>
      </c>
    </row>
    <row r="860" spans="1:8" ht="38.25" hidden="1" customHeight="1">
      <c r="A860" s="50">
        <v>9580</v>
      </c>
      <c r="B860" s="50" t="s">
        <v>112</v>
      </c>
      <c r="C860" s="50">
        <v>9580</v>
      </c>
      <c r="D860" s="49" t="s">
        <v>63</v>
      </c>
      <c r="E860" s="52">
        <v>0</v>
      </c>
      <c r="F860" s="52">
        <v>0</v>
      </c>
      <c r="G860" s="190">
        <f t="shared" si="338"/>
        <v>0</v>
      </c>
      <c r="H860" s="226" t="e">
        <f t="shared" si="337"/>
        <v>#DIV/0!</v>
      </c>
    </row>
    <row r="861" spans="1:8" ht="38.25" hidden="1" customHeight="1">
      <c r="A861" s="50">
        <v>9590</v>
      </c>
      <c r="B861" s="50" t="s">
        <v>112</v>
      </c>
      <c r="C861" s="50">
        <v>9590</v>
      </c>
      <c r="D861" s="49" t="s">
        <v>130</v>
      </c>
      <c r="E861" s="52">
        <v>0</v>
      </c>
      <c r="F861" s="52">
        <v>0</v>
      </c>
      <c r="G861" s="190">
        <f t="shared" si="338"/>
        <v>0</v>
      </c>
      <c r="H861" s="226" t="e">
        <f t="shared" si="337"/>
        <v>#DIV/0!</v>
      </c>
    </row>
    <row r="862" spans="1:8" ht="25.5" hidden="1" customHeight="1">
      <c r="A862" s="95">
        <v>9700</v>
      </c>
      <c r="B862" s="105" t="s">
        <v>112</v>
      </c>
      <c r="C862" s="95">
        <v>9700</v>
      </c>
      <c r="D862" s="106" t="s">
        <v>64</v>
      </c>
      <c r="E862" s="66">
        <f t="shared" ref="E862:F862" si="346">E863+E864</f>
        <v>0</v>
      </c>
      <c r="F862" s="66">
        <f t="shared" si="346"/>
        <v>0</v>
      </c>
      <c r="G862" s="190">
        <f t="shared" si="338"/>
        <v>0</v>
      </c>
      <c r="H862" s="226" t="e">
        <f t="shared" si="337"/>
        <v>#DIV/0!</v>
      </c>
    </row>
    <row r="863" spans="1:8" ht="25.5" hidden="1" customHeight="1">
      <c r="A863" s="50">
        <v>9710</v>
      </c>
      <c r="B863" s="50" t="s">
        <v>112</v>
      </c>
      <c r="C863" s="50">
        <v>9710</v>
      </c>
      <c r="D863" s="97" t="s">
        <v>65</v>
      </c>
      <c r="E863" s="52">
        <v>0</v>
      </c>
      <c r="F863" s="52">
        <v>0</v>
      </c>
      <c r="G863" s="190">
        <f t="shared" si="338"/>
        <v>0</v>
      </c>
      <c r="H863" s="226" t="e">
        <f t="shared" si="337"/>
        <v>#DIV/0!</v>
      </c>
    </row>
    <row r="864" spans="1:8" ht="38.25" hidden="1" customHeight="1">
      <c r="A864" s="50">
        <v>9720</v>
      </c>
      <c r="B864" s="50" t="s">
        <v>112</v>
      </c>
      <c r="C864" s="107">
        <v>9720</v>
      </c>
      <c r="D864" s="97" t="s">
        <v>131</v>
      </c>
      <c r="E864" s="52">
        <v>0</v>
      </c>
      <c r="F864" s="52">
        <v>0</v>
      </c>
      <c r="G864" s="190">
        <f t="shared" si="338"/>
        <v>0</v>
      </c>
      <c r="H864" s="226" t="e">
        <f t="shared" si="337"/>
        <v>#DIV/0!</v>
      </c>
    </row>
    <row r="865" spans="1:8" ht="25.5" hidden="1" customHeight="1">
      <c r="A865" s="95">
        <v>9600</v>
      </c>
      <c r="B865" s="82" t="s">
        <v>112</v>
      </c>
      <c r="C865" s="105">
        <v>9600</v>
      </c>
      <c r="D865" s="95" t="s">
        <v>132</v>
      </c>
      <c r="E865" s="52">
        <v>0</v>
      </c>
      <c r="F865" s="52">
        <v>0</v>
      </c>
      <c r="G865" s="190">
        <f t="shared" si="338"/>
        <v>0</v>
      </c>
      <c r="H865" s="226" t="e">
        <f t="shared" si="337"/>
        <v>#DIV/0!</v>
      </c>
    </row>
    <row r="866" spans="1:8" ht="31.65" hidden="1" customHeight="1">
      <c r="A866" s="108" t="s">
        <v>115</v>
      </c>
      <c r="B866" s="109"/>
      <c r="C866" s="83" t="s">
        <v>116</v>
      </c>
      <c r="D866" s="110" t="s">
        <v>133</v>
      </c>
      <c r="E866" s="51">
        <f t="shared" ref="E866:F866" si="347">E795-E821</f>
        <v>0</v>
      </c>
      <c r="F866" s="51">
        <f t="shared" si="347"/>
        <v>0</v>
      </c>
      <c r="G866" s="190">
        <f t="shared" si="338"/>
        <v>0</v>
      </c>
      <c r="H866" s="226" t="e">
        <f t="shared" si="337"/>
        <v>#DIV/0!</v>
      </c>
    </row>
    <row r="867" spans="1:8" ht="21.15" hidden="1" customHeight="1">
      <c r="A867" s="108" t="s">
        <v>134</v>
      </c>
      <c r="B867" s="109"/>
      <c r="C867" s="108" t="s">
        <v>134</v>
      </c>
      <c r="D867" s="110" t="s">
        <v>66</v>
      </c>
      <c r="E867" s="51">
        <f t="shared" ref="E867:F867" si="348">E868+E871+E874+E879+E880</f>
        <v>0</v>
      </c>
      <c r="F867" s="51">
        <f t="shared" si="348"/>
        <v>0</v>
      </c>
      <c r="G867" s="190">
        <f t="shared" si="338"/>
        <v>0</v>
      </c>
      <c r="H867" s="226" t="e">
        <f t="shared" si="337"/>
        <v>#DIV/0!</v>
      </c>
    </row>
    <row r="868" spans="1:8" ht="22.65" hidden="1" customHeight="1">
      <c r="A868" s="49" t="s">
        <v>135</v>
      </c>
      <c r="B868" s="50"/>
      <c r="C868" s="49" t="s">
        <v>135</v>
      </c>
      <c r="D868" s="49" t="s">
        <v>67</v>
      </c>
      <c r="E868" s="51">
        <f t="shared" ref="E868:F868" si="349">E869+E870</f>
        <v>0</v>
      </c>
      <c r="F868" s="51">
        <f t="shared" si="349"/>
        <v>0</v>
      </c>
      <c r="G868" s="190">
        <f t="shared" si="338"/>
        <v>0</v>
      </c>
      <c r="H868" s="226" t="e">
        <f t="shared" si="337"/>
        <v>#DIV/0!</v>
      </c>
    </row>
    <row r="869" spans="1:8" ht="22.65" hidden="1" customHeight="1">
      <c r="A869" s="49" t="s">
        <v>136</v>
      </c>
      <c r="B869" s="50"/>
      <c r="C869" s="49" t="s">
        <v>136</v>
      </c>
      <c r="D869" s="49" t="s">
        <v>68</v>
      </c>
      <c r="E869" s="52">
        <v>0</v>
      </c>
      <c r="F869" s="52">
        <v>0</v>
      </c>
      <c r="G869" s="190">
        <f t="shared" si="338"/>
        <v>0</v>
      </c>
      <c r="H869" s="226" t="e">
        <f t="shared" si="337"/>
        <v>#DIV/0!</v>
      </c>
    </row>
    <row r="870" spans="1:8" ht="22.65" hidden="1" customHeight="1">
      <c r="A870" s="49" t="s">
        <v>137</v>
      </c>
      <c r="B870" s="50"/>
      <c r="C870" s="49" t="s">
        <v>137</v>
      </c>
      <c r="D870" s="49" t="s">
        <v>69</v>
      </c>
      <c r="E870" s="52">
        <v>0</v>
      </c>
      <c r="F870" s="52">
        <v>0</v>
      </c>
      <c r="G870" s="190">
        <f t="shared" si="338"/>
        <v>0</v>
      </c>
      <c r="H870" s="226" t="e">
        <f t="shared" si="337"/>
        <v>#DIV/0!</v>
      </c>
    </row>
    <row r="871" spans="1:8" ht="22.65" hidden="1" customHeight="1">
      <c r="A871" s="49" t="s">
        <v>138</v>
      </c>
      <c r="B871" s="50"/>
      <c r="C871" s="49" t="s">
        <v>138</v>
      </c>
      <c r="D871" s="49" t="s">
        <v>70</v>
      </c>
      <c r="E871" s="51">
        <f t="shared" ref="E871:F871" si="350">E872+E873</f>
        <v>0</v>
      </c>
      <c r="F871" s="51">
        <f t="shared" si="350"/>
        <v>0</v>
      </c>
      <c r="G871" s="190">
        <f t="shared" si="338"/>
        <v>0</v>
      </c>
      <c r="H871" s="226" t="e">
        <f t="shared" si="337"/>
        <v>#DIV/0!</v>
      </c>
    </row>
    <row r="872" spans="1:8" ht="22.65" hidden="1" customHeight="1">
      <c r="A872" s="49" t="s">
        <v>139</v>
      </c>
      <c r="B872" s="50"/>
      <c r="C872" s="49" t="s">
        <v>139</v>
      </c>
      <c r="D872" s="49" t="s">
        <v>71</v>
      </c>
      <c r="E872" s="52">
        <v>0</v>
      </c>
      <c r="F872" s="52">
        <v>0</v>
      </c>
      <c r="G872" s="190">
        <f t="shared" si="338"/>
        <v>0</v>
      </c>
      <c r="H872" s="226" t="e">
        <f t="shared" si="337"/>
        <v>#DIV/0!</v>
      </c>
    </row>
    <row r="873" spans="1:8" ht="22.65" hidden="1" customHeight="1">
      <c r="A873" s="49" t="s">
        <v>140</v>
      </c>
      <c r="B873" s="50"/>
      <c r="C873" s="49" t="s">
        <v>140</v>
      </c>
      <c r="D873" s="49" t="s">
        <v>72</v>
      </c>
      <c r="E873" s="52">
        <v>0</v>
      </c>
      <c r="F873" s="52">
        <v>0</v>
      </c>
      <c r="G873" s="190">
        <f t="shared" si="338"/>
        <v>0</v>
      </c>
      <c r="H873" s="226" t="e">
        <f t="shared" si="337"/>
        <v>#DIV/0!</v>
      </c>
    </row>
    <row r="874" spans="1:8" ht="15" hidden="1" customHeight="1">
      <c r="A874" s="53" t="s">
        <v>141</v>
      </c>
      <c r="B874" s="54"/>
      <c r="C874" s="53" t="s">
        <v>141</v>
      </c>
      <c r="D874" s="55" t="s">
        <v>73</v>
      </c>
      <c r="E874" s="51">
        <f t="shared" ref="E874:F874" si="351">E875+E876+E877+E878</f>
        <v>0</v>
      </c>
      <c r="F874" s="51">
        <f t="shared" si="351"/>
        <v>0</v>
      </c>
      <c r="G874" s="190">
        <f t="shared" si="338"/>
        <v>0</v>
      </c>
      <c r="H874" s="226" t="e">
        <f t="shared" si="337"/>
        <v>#DIV/0!</v>
      </c>
    </row>
    <row r="875" spans="1:8" ht="25.5" hidden="1" customHeight="1">
      <c r="A875" s="53" t="s">
        <v>142</v>
      </c>
      <c r="B875" s="54"/>
      <c r="C875" s="53" t="s">
        <v>142</v>
      </c>
      <c r="D875" s="56" t="s">
        <v>74</v>
      </c>
      <c r="E875" s="52">
        <v>0</v>
      </c>
      <c r="F875" s="52">
        <v>0</v>
      </c>
      <c r="G875" s="190">
        <f t="shared" si="338"/>
        <v>0</v>
      </c>
      <c r="H875" s="226" t="e">
        <f t="shared" si="337"/>
        <v>#DIV/0!</v>
      </c>
    </row>
    <row r="876" spans="1:8" ht="25.5" hidden="1" customHeight="1">
      <c r="A876" s="53" t="s">
        <v>143</v>
      </c>
      <c r="B876" s="54"/>
      <c r="C876" s="53" t="s">
        <v>143</v>
      </c>
      <c r="D876" s="56" t="s">
        <v>75</v>
      </c>
      <c r="E876" s="52"/>
      <c r="F876" s="52"/>
      <c r="G876" s="190">
        <f t="shared" si="338"/>
        <v>0</v>
      </c>
      <c r="H876" s="226" t="e">
        <f t="shared" si="337"/>
        <v>#DIV/0!</v>
      </c>
    </row>
    <row r="877" spans="1:8" ht="38.25" hidden="1" customHeight="1">
      <c r="A877" s="57" t="s">
        <v>77</v>
      </c>
      <c r="B877" s="58"/>
      <c r="C877" s="57" t="s">
        <v>77</v>
      </c>
      <c r="D877" s="59" t="s">
        <v>76</v>
      </c>
      <c r="E877" s="52">
        <v>0</v>
      </c>
      <c r="F877" s="52">
        <v>0</v>
      </c>
      <c r="G877" s="190">
        <f t="shared" si="338"/>
        <v>0</v>
      </c>
      <c r="H877" s="226" t="e">
        <f t="shared" si="337"/>
        <v>#DIV/0!</v>
      </c>
    </row>
    <row r="878" spans="1:8" ht="25.5" hidden="1" customHeight="1">
      <c r="A878" s="53" t="s">
        <v>144</v>
      </c>
      <c r="B878" s="54"/>
      <c r="C878" s="53" t="s">
        <v>144</v>
      </c>
      <c r="D878" s="55" t="s">
        <v>78</v>
      </c>
      <c r="E878" s="52">
        <v>0</v>
      </c>
      <c r="F878" s="52">
        <v>0</v>
      </c>
      <c r="G878" s="190">
        <f t="shared" si="338"/>
        <v>0</v>
      </c>
      <c r="H878" s="226" t="e">
        <f t="shared" si="337"/>
        <v>#DIV/0!</v>
      </c>
    </row>
    <row r="879" spans="1:8" ht="22.65" hidden="1" customHeight="1">
      <c r="A879" s="49" t="s">
        <v>145</v>
      </c>
      <c r="B879" s="50"/>
      <c r="C879" s="49" t="s">
        <v>145</v>
      </c>
      <c r="D879" s="49" t="s">
        <v>79</v>
      </c>
      <c r="E879" s="60">
        <v>0</v>
      </c>
      <c r="F879" s="60">
        <v>0</v>
      </c>
      <c r="G879" s="190">
        <f t="shared" si="338"/>
        <v>0</v>
      </c>
      <c r="H879" s="226" t="e">
        <f t="shared" si="337"/>
        <v>#DIV/0!</v>
      </c>
    </row>
    <row r="880" spans="1:8" ht="25.5" hidden="1" customHeight="1">
      <c r="A880" s="72" t="s">
        <v>81</v>
      </c>
      <c r="B880" s="73"/>
      <c r="C880" s="74" t="s">
        <v>81</v>
      </c>
      <c r="D880" s="75" t="s">
        <v>80</v>
      </c>
      <c r="E880" s="65">
        <v>0</v>
      </c>
      <c r="F880" s="65">
        <v>0</v>
      </c>
      <c r="G880" s="190">
        <f t="shared" si="338"/>
        <v>0</v>
      </c>
      <c r="H880" s="226" t="e">
        <f t="shared" si="337"/>
        <v>#DIV/0!</v>
      </c>
    </row>
    <row r="881" spans="1:8" ht="54" hidden="1" customHeight="1">
      <c r="A881" s="111" t="s">
        <v>158</v>
      </c>
      <c r="B881" s="112"/>
      <c r="C881" s="113" t="s">
        <v>159</v>
      </c>
      <c r="D881" s="114" t="s">
        <v>163</v>
      </c>
      <c r="E881" s="80"/>
      <c r="F881" s="80"/>
      <c r="G881" s="190">
        <f t="shared" si="338"/>
        <v>0</v>
      </c>
      <c r="H881" s="226" t="e">
        <f t="shared" si="337"/>
        <v>#DIV/0!</v>
      </c>
    </row>
    <row r="882" spans="1:8" ht="15" hidden="1" customHeight="1">
      <c r="A882" s="81" t="s">
        <v>1</v>
      </c>
      <c r="B882" s="82"/>
      <c r="C882" s="83" t="s">
        <v>146</v>
      </c>
      <c r="D882" s="84" t="s">
        <v>0</v>
      </c>
      <c r="E882" s="48">
        <f>E883+E884+E886+E905</f>
        <v>0</v>
      </c>
      <c r="F882" s="48">
        <f t="shared" ref="F882" si="352">F883+F884+F886+F905</f>
        <v>0</v>
      </c>
      <c r="G882" s="190">
        <f t="shared" si="338"/>
        <v>0</v>
      </c>
      <c r="H882" s="226" t="e">
        <f t="shared" si="337"/>
        <v>#DIV/0!</v>
      </c>
    </row>
    <row r="883" spans="1:8" ht="15" hidden="1" customHeight="1">
      <c r="A883" s="81" t="s">
        <v>2</v>
      </c>
      <c r="B883" s="82" t="s">
        <v>82</v>
      </c>
      <c r="C883" s="83" t="s">
        <v>83</v>
      </c>
      <c r="D883" s="84" t="s">
        <v>120</v>
      </c>
      <c r="E883" s="52"/>
      <c r="F883" s="52"/>
      <c r="G883" s="190">
        <f t="shared" si="338"/>
        <v>0</v>
      </c>
      <c r="H883" s="226" t="e">
        <f t="shared" si="337"/>
        <v>#DIV/0!</v>
      </c>
    </row>
    <row r="884" spans="1:8" ht="15" hidden="1" customHeight="1">
      <c r="A884" s="81" t="s">
        <v>3</v>
      </c>
      <c r="B884" s="82" t="s">
        <v>84</v>
      </c>
      <c r="C884" s="83" t="s">
        <v>85</v>
      </c>
      <c r="D884" s="84" t="s">
        <v>121</v>
      </c>
      <c r="E884" s="52"/>
      <c r="F884" s="52"/>
      <c r="G884" s="190">
        <f t="shared" si="338"/>
        <v>0</v>
      </c>
      <c r="H884" s="226" t="e">
        <f t="shared" si="337"/>
        <v>#DIV/0!</v>
      </c>
    </row>
    <row r="885" spans="1:8" ht="15" hidden="1" customHeight="1">
      <c r="A885" s="53">
        <v>21210</v>
      </c>
      <c r="B885" s="54" t="s">
        <v>84</v>
      </c>
      <c r="C885" s="85">
        <v>21210</v>
      </c>
      <c r="D885" s="55" t="s">
        <v>4</v>
      </c>
      <c r="E885" s="52">
        <v>0</v>
      </c>
      <c r="F885" s="52">
        <v>0</v>
      </c>
      <c r="G885" s="190">
        <f t="shared" si="338"/>
        <v>0</v>
      </c>
      <c r="H885" s="226" t="e">
        <f t="shared" si="337"/>
        <v>#DIV/0!</v>
      </c>
    </row>
    <row r="886" spans="1:8" ht="21.15" hidden="1" customHeight="1">
      <c r="A886" s="81" t="s">
        <v>6</v>
      </c>
      <c r="B886" s="82" t="s">
        <v>86</v>
      </c>
      <c r="C886" s="83" t="s">
        <v>87</v>
      </c>
      <c r="D886" s="84" t="s">
        <v>5</v>
      </c>
      <c r="E886" s="51">
        <f t="shared" ref="E886:F886" si="353">E887+E894+E899</f>
        <v>0</v>
      </c>
      <c r="F886" s="51">
        <f t="shared" si="353"/>
        <v>0</v>
      </c>
      <c r="G886" s="190">
        <f t="shared" si="338"/>
        <v>0</v>
      </c>
      <c r="H886" s="226" t="e">
        <f t="shared" si="337"/>
        <v>#DIV/0!</v>
      </c>
    </row>
    <row r="887" spans="1:8" ht="15" hidden="1" customHeight="1">
      <c r="A887" s="81" t="s">
        <v>88</v>
      </c>
      <c r="B887" s="54" t="s">
        <v>86</v>
      </c>
      <c r="C887" s="84">
        <v>18000</v>
      </c>
      <c r="D887" s="84" t="s">
        <v>7</v>
      </c>
      <c r="E887" s="66">
        <f t="shared" ref="E887:F887" si="354">E888+E893</f>
        <v>0</v>
      </c>
      <c r="F887" s="66">
        <f t="shared" si="354"/>
        <v>0</v>
      </c>
      <c r="G887" s="190">
        <f t="shared" si="338"/>
        <v>0</v>
      </c>
      <c r="H887" s="226" t="e">
        <f t="shared" si="337"/>
        <v>#DIV/0!</v>
      </c>
    </row>
    <row r="888" spans="1:8" ht="15" hidden="1" customHeight="1">
      <c r="A888" s="54">
        <v>18100</v>
      </c>
      <c r="B888" s="54" t="s">
        <v>86</v>
      </c>
      <c r="C888" s="86">
        <v>18100</v>
      </c>
      <c r="D888" s="55" t="s">
        <v>8</v>
      </c>
      <c r="E888" s="66">
        <f t="shared" ref="E888:F888" si="355">E889</f>
        <v>0</v>
      </c>
      <c r="F888" s="66">
        <f t="shared" si="355"/>
        <v>0</v>
      </c>
      <c r="G888" s="190">
        <f t="shared" si="338"/>
        <v>0</v>
      </c>
      <c r="H888" s="226" t="e">
        <f t="shared" si="337"/>
        <v>#DIV/0!</v>
      </c>
    </row>
    <row r="889" spans="1:8" ht="25.5" hidden="1" customHeight="1">
      <c r="A889" s="50" t="s">
        <v>89</v>
      </c>
      <c r="B889" s="50" t="s">
        <v>86</v>
      </c>
      <c r="C889" s="87">
        <v>18130</v>
      </c>
      <c r="D889" s="49" t="s">
        <v>9</v>
      </c>
      <c r="E889" s="66">
        <f t="shared" ref="E889:F889" si="356">E890+E891+E892</f>
        <v>0</v>
      </c>
      <c r="F889" s="66">
        <f t="shared" si="356"/>
        <v>0</v>
      </c>
      <c r="G889" s="190">
        <f t="shared" si="338"/>
        <v>0</v>
      </c>
      <c r="H889" s="226" t="e">
        <f t="shared" si="337"/>
        <v>#DIV/0!</v>
      </c>
    </row>
    <row r="890" spans="1:8" ht="25.5" hidden="1" customHeight="1">
      <c r="A890" s="88">
        <v>18131</v>
      </c>
      <c r="B890" s="50" t="s">
        <v>86</v>
      </c>
      <c r="C890" s="88">
        <v>18131</v>
      </c>
      <c r="D890" s="49" t="s">
        <v>10</v>
      </c>
      <c r="E890" s="52"/>
      <c r="F890" s="52"/>
      <c r="G890" s="190">
        <f t="shared" si="338"/>
        <v>0</v>
      </c>
      <c r="H890" s="226" t="e">
        <f t="shared" si="337"/>
        <v>#DIV/0!</v>
      </c>
    </row>
    <row r="891" spans="1:8" ht="25.5" hidden="1" customHeight="1">
      <c r="A891" s="88">
        <v>18132</v>
      </c>
      <c r="B891" s="50" t="s">
        <v>86</v>
      </c>
      <c r="C891" s="88">
        <v>18132</v>
      </c>
      <c r="D891" s="49" t="s">
        <v>11</v>
      </c>
      <c r="E891" s="52"/>
      <c r="F891" s="52"/>
      <c r="G891" s="190">
        <f t="shared" si="338"/>
        <v>0</v>
      </c>
      <c r="H891" s="226" t="e">
        <f t="shared" si="337"/>
        <v>#DIV/0!</v>
      </c>
    </row>
    <row r="892" spans="1:8" ht="25.5" hidden="1" customHeight="1">
      <c r="A892" s="88">
        <v>18139</v>
      </c>
      <c r="B892" s="50" t="s">
        <v>86</v>
      </c>
      <c r="C892" s="88">
        <v>18139</v>
      </c>
      <c r="D892" s="49" t="s">
        <v>12</v>
      </c>
      <c r="E892" s="52">
        <v>0</v>
      </c>
      <c r="F892" s="52">
        <v>0</v>
      </c>
      <c r="G892" s="190">
        <f t="shared" si="338"/>
        <v>0</v>
      </c>
      <c r="H892" s="226" t="e">
        <f t="shared" si="337"/>
        <v>#DIV/0!</v>
      </c>
    </row>
    <row r="893" spans="1:8" ht="25.5" hidden="1" customHeight="1">
      <c r="A893" s="89">
        <v>18400</v>
      </c>
      <c r="B893" s="89" t="s">
        <v>86</v>
      </c>
      <c r="C893" s="89">
        <v>18400</v>
      </c>
      <c r="D893" s="90" t="s">
        <v>13</v>
      </c>
      <c r="E893" s="66">
        <v>0</v>
      </c>
      <c r="F893" s="66">
        <v>0</v>
      </c>
      <c r="G893" s="190">
        <f t="shared" si="338"/>
        <v>0</v>
      </c>
      <c r="H893" s="226" t="e">
        <f t="shared" si="337"/>
        <v>#DIV/0!</v>
      </c>
    </row>
    <row r="894" spans="1:8" ht="15" hidden="1" customHeight="1">
      <c r="A894" s="91" t="s">
        <v>90</v>
      </c>
      <c r="B894" s="50" t="s">
        <v>86</v>
      </c>
      <c r="C894" s="91">
        <v>19000</v>
      </c>
      <c r="D894" s="92" t="s">
        <v>14</v>
      </c>
      <c r="E894" s="66">
        <v>0</v>
      </c>
      <c r="F894" s="66">
        <v>0</v>
      </c>
      <c r="G894" s="190">
        <f t="shared" si="338"/>
        <v>0</v>
      </c>
      <c r="H894" s="226" t="e">
        <f t="shared" si="337"/>
        <v>#DIV/0!</v>
      </c>
    </row>
    <row r="895" spans="1:8" ht="15" hidden="1" customHeight="1">
      <c r="A895" s="93">
        <v>19500</v>
      </c>
      <c r="B895" s="50" t="s">
        <v>86</v>
      </c>
      <c r="C895" s="93">
        <v>19500</v>
      </c>
      <c r="D895" s="49" t="s">
        <v>15</v>
      </c>
      <c r="E895" s="66">
        <v>0</v>
      </c>
      <c r="F895" s="66">
        <v>0</v>
      </c>
      <c r="G895" s="190">
        <f t="shared" si="338"/>
        <v>0</v>
      </c>
      <c r="H895" s="226" t="e">
        <f t="shared" si="337"/>
        <v>#DIV/0!</v>
      </c>
    </row>
    <row r="896" spans="1:8" ht="25.5" hidden="1" customHeight="1">
      <c r="A896" s="94">
        <v>19550</v>
      </c>
      <c r="B896" s="50" t="s">
        <v>86</v>
      </c>
      <c r="C896" s="94">
        <v>19550</v>
      </c>
      <c r="D896" s="49" t="s">
        <v>16</v>
      </c>
      <c r="E896" s="52">
        <v>0</v>
      </c>
      <c r="F896" s="52">
        <v>0</v>
      </c>
      <c r="G896" s="190">
        <f t="shared" si="338"/>
        <v>0</v>
      </c>
      <c r="H896" s="226" t="e">
        <f t="shared" si="337"/>
        <v>#DIV/0!</v>
      </c>
    </row>
    <row r="897" spans="1:8" ht="38.25" hidden="1" customHeight="1">
      <c r="A897" s="94">
        <v>19560</v>
      </c>
      <c r="B897" s="50" t="s">
        <v>86</v>
      </c>
      <c r="C897" s="94">
        <v>19560</v>
      </c>
      <c r="D897" s="49" t="s">
        <v>17</v>
      </c>
      <c r="E897" s="52">
        <v>0</v>
      </c>
      <c r="F897" s="52">
        <v>0</v>
      </c>
      <c r="G897" s="190">
        <f t="shared" si="338"/>
        <v>0</v>
      </c>
      <c r="H897" s="226" t="e">
        <f t="shared" si="337"/>
        <v>#DIV/0!</v>
      </c>
    </row>
    <row r="898" spans="1:8" ht="51" hidden="1" customHeight="1">
      <c r="A898" s="94">
        <v>19570</v>
      </c>
      <c r="B898" s="50" t="s">
        <v>86</v>
      </c>
      <c r="C898" s="94">
        <v>19570</v>
      </c>
      <c r="D898" s="49" t="s">
        <v>18</v>
      </c>
      <c r="E898" s="52">
        <v>0</v>
      </c>
      <c r="F898" s="52">
        <v>0</v>
      </c>
      <c r="G898" s="190">
        <f t="shared" si="338"/>
        <v>0</v>
      </c>
      <c r="H898" s="226" t="e">
        <f t="shared" si="337"/>
        <v>#DIV/0!</v>
      </c>
    </row>
    <row r="899" spans="1:8" ht="25.5" hidden="1" customHeight="1">
      <c r="A899" s="95" t="s">
        <v>91</v>
      </c>
      <c r="B899" s="50" t="s">
        <v>92</v>
      </c>
      <c r="C899" s="84">
        <v>17000</v>
      </c>
      <c r="D899" s="95" t="s">
        <v>19</v>
      </c>
      <c r="E899" s="66">
        <v>0</v>
      </c>
      <c r="F899" s="66">
        <v>0</v>
      </c>
      <c r="G899" s="190">
        <f t="shared" si="338"/>
        <v>0</v>
      </c>
      <c r="H899" s="226" t="e">
        <f t="shared" si="337"/>
        <v>#DIV/0!</v>
      </c>
    </row>
    <row r="900" spans="1:8" ht="38.25" hidden="1" customHeight="1">
      <c r="A900" s="96">
        <v>17100</v>
      </c>
      <c r="B900" s="96" t="s">
        <v>86</v>
      </c>
      <c r="C900" s="96">
        <v>17100</v>
      </c>
      <c r="D900" s="97" t="s">
        <v>20</v>
      </c>
      <c r="E900" s="66">
        <f t="shared" ref="E900:F900" si="357">E901+E902+E903+E904</f>
        <v>0</v>
      </c>
      <c r="F900" s="66">
        <f t="shared" si="357"/>
        <v>0</v>
      </c>
      <c r="G900" s="190">
        <f t="shared" si="338"/>
        <v>0</v>
      </c>
      <c r="H900" s="226" t="e">
        <f t="shared" si="337"/>
        <v>#DIV/0!</v>
      </c>
    </row>
    <row r="901" spans="1:8" ht="51" hidden="1" customHeight="1">
      <c r="A901" s="98">
        <v>17110</v>
      </c>
      <c r="B901" s="96" t="s">
        <v>86</v>
      </c>
      <c r="C901" s="98">
        <v>17110</v>
      </c>
      <c r="D901" s="97" t="s">
        <v>21</v>
      </c>
      <c r="E901" s="52">
        <v>0</v>
      </c>
      <c r="F901" s="52">
        <v>0</v>
      </c>
      <c r="G901" s="190">
        <f t="shared" si="338"/>
        <v>0</v>
      </c>
      <c r="H901" s="226" t="e">
        <f t="shared" si="337"/>
        <v>#DIV/0!</v>
      </c>
    </row>
    <row r="902" spans="1:8" ht="51" hidden="1" customHeight="1">
      <c r="A902" s="98">
        <v>17120</v>
      </c>
      <c r="B902" s="96" t="s">
        <v>86</v>
      </c>
      <c r="C902" s="98">
        <v>17120</v>
      </c>
      <c r="D902" s="97" t="s">
        <v>22</v>
      </c>
      <c r="E902" s="52">
        <v>0</v>
      </c>
      <c r="F902" s="52">
        <v>0</v>
      </c>
      <c r="G902" s="190">
        <f t="shared" si="338"/>
        <v>0</v>
      </c>
      <c r="H902" s="226" t="e">
        <f t="shared" si="337"/>
        <v>#DIV/0!</v>
      </c>
    </row>
    <row r="903" spans="1:8" ht="89.4" hidden="1" customHeight="1">
      <c r="A903" s="98">
        <v>17130</v>
      </c>
      <c r="B903" s="96" t="s">
        <v>86</v>
      </c>
      <c r="C903" s="98">
        <v>17130</v>
      </c>
      <c r="D903" s="97" t="s">
        <v>122</v>
      </c>
      <c r="E903" s="52">
        <v>0</v>
      </c>
      <c r="F903" s="52">
        <v>0</v>
      </c>
      <c r="G903" s="190">
        <f t="shared" si="338"/>
        <v>0</v>
      </c>
      <c r="H903" s="226" t="e">
        <f t="shared" ref="H903:H966" si="358">G903/E903*100</f>
        <v>#DIV/0!</v>
      </c>
    </row>
    <row r="904" spans="1:8" ht="89.4" hidden="1" customHeight="1">
      <c r="A904" s="98">
        <v>17140</v>
      </c>
      <c r="B904" s="96" t="s">
        <v>86</v>
      </c>
      <c r="C904" s="98">
        <v>17140</v>
      </c>
      <c r="D904" s="97" t="s">
        <v>123</v>
      </c>
      <c r="E904" s="52">
        <v>0</v>
      </c>
      <c r="F904" s="52">
        <v>0</v>
      </c>
      <c r="G904" s="190">
        <f t="shared" ref="G904:G967" si="359">F904-E904</f>
        <v>0</v>
      </c>
      <c r="H904" s="226" t="e">
        <f t="shared" si="358"/>
        <v>#DIV/0!</v>
      </c>
    </row>
    <row r="905" spans="1:8" ht="15" hidden="1" customHeight="1">
      <c r="A905" s="81" t="s">
        <v>24</v>
      </c>
      <c r="B905" s="82" t="s">
        <v>93</v>
      </c>
      <c r="C905" s="99">
        <v>21700</v>
      </c>
      <c r="D905" s="84" t="s">
        <v>23</v>
      </c>
      <c r="E905" s="51">
        <f t="shared" ref="E905:F905" si="360">E906+E907</f>
        <v>0</v>
      </c>
      <c r="F905" s="51">
        <f t="shared" si="360"/>
        <v>0</v>
      </c>
      <c r="G905" s="190">
        <f t="shared" si="359"/>
        <v>0</v>
      </c>
      <c r="H905" s="226" t="e">
        <f t="shared" si="358"/>
        <v>#DIV/0!</v>
      </c>
    </row>
    <row r="906" spans="1:8" ht="15" hidden="1" customHeight="1">
      <c r="A906" s="53">
        <v>21710</v>
      </c>
      <c r="B906" s="54" t="s">
        <v>93</v>
      </c>
      <c r="C906" s="100">
        <v>21710</v>
      </c>
      <c r="D906" s="55" t="s">
        <v>25</v>
      </c>
      <c r="E906" s="52"/>
      <c r="F906" s="52"/>
      <c r="G906" s="190">
        <f t="shared" si="359"/>
        <v>0</v>
      </c>
      <c r="H906" s="226" t="e">
        <f t="shared" si="358"/>
        <v>#DIV/0!</v>
      </c>
    </row>
    <row r="907" spans="1:8" ht="25.5" hidden="1" customHeight="1">
      <c r="A907" s="53">
        <v>21720</v>
      </c>
      <c r="B907" s="54" t="s">
        <v>93</v>
      </c>
      <c r="C907" s="100">
        <v>21720</v>
      </c>
      <c r="D907" s="55" t="s">
        <v>26</v>
      </c>
      <c r="E907" s="52"/>
      <c r="F907" s="52"/>
      <c r="G907" s="190">
        <f t="shared" si="359"/>
        <v>0</v>
      </c>
      <c r="H907" s="226" t="e">
        <f t="shared" si="358"/>
        <v>#DIV/0!</v>
      </c>
    </row>
    <row r="908" spans="1:8" ht="15" hidden="1" customHeight="1">
      <c r="A908" s="81" t="s">
        <v>27</v>
      </c>
      <c r="B908" s="82"/>
      <c r="C908" s="83" t="s">
        <v>94</v>
      </c>
      <c r="D908" s="84" t="s">
        <v>124</v>
      </c>
      <c r="E908" s="51">
        <f t="shared" ref="E908:F908" si="361">E909+E936</f>
        <v>0</v>
      </c>
      <c r="F908" s="51">
        <f t="shared" si="361"/>
        <v>0</v>
      </c>
      <c r="G908" s="190">
        <f t="shared" si="359"/>
        <v>0</v>
      </c>
      <c r="H908" s="226" t="e">
        <f t="shared" si="358"/>
        <v>#DIV/0!</v>
      </c>
    </row>
    <row r="909" spans="1:8" ht="21.15" hidden="1" customHeight="1">
      <c r="A909" s="81" t="s">
        <v>29</v>
      </c>
      <c r="B909" s="82" t="s">
        <v>95</v>
      </c>
      <c r="C909" s="83" t="s">
        <v>96</v>
      </c>
      <c r="D909" s="84" t="s">
        <v>28</v>
      </c>
      <c r="E909" s="66">
        <f t="shared" ref="E909:F909" si="362">E910-E914+E915+E918+E921</f>
        <v>0</v>
      </c>
      <c r="F909" s="66">
        <f t="shared" si="362"/>
        <v>0</v>
      </c>
      <c r="G909" s="190">
        <f t="shared" si="359"/>
        <v>0</v>
      </c>
      <c r="H909" s="226" t="e">
        <f t="shared" si="358"/>
        <v>#DIV/0!</v>
      </c>
    </row>
    <row r="910" spans="1:8" ht="15" hidden="1" customHeight="1">
      <c r="A910" s="81" t="s">
        <v>31</v>
      </c>
      <c r="B910" s="82" t="s">
        <v>97</v>
      </c>
      <c r="C910" s="83" t="s">
        <v>98</v>
      </c>
      <c r="D910" s="84" t="s">
        <v>30</v>
      </c>
      <c r="E910" s="66">
        <f t="shared" ref="E910:F910" si="363">E911+E913</f>
        <v>0</v>
      </c>
      <c r="F910" s="66">
        <f t="shared" si="363"/>
        <v>0</v>
      </c>
      <c r="G910" s="190">
        <f t="shared" si="359"/>
        <v>0</v>
      </c>
      <c r="H910" s="226" t="e">
        <f t="shared" si="358"/>
        <v>#DIV/0!</v>
      </c>
    </row>
    <row r="911" spans="1:8" ht="15" hidden="1" customHeight="1">
      <c r="A911" s="101">
        <v>1000</v>
      </c>
      <c r="B911" s="54" t="s">
        <v>97</v>
      </c>
      <c r="C911" s="55">
        <v>1000</v>
      </c>
      <c r="D911" s="55" t="s">
        <v>125</v>
      </c>
      <c r="E911" s="52"/>
      <c r="F911" s="52"/>
      <c r="G911" s="190">
        <f t="shared" si="359"/>
        <v>0</v>
      </c>
      <c r="H911" s="226" t="e">
        <f t="shared" si="358"/>
        <v>#DIV/0!</v>
      </c>
    </row>
    <row r="912" spans="1:8" ht="15" hidden="1" customHeight="1">
      <c r="A912" s="101">
        <v>1100</v>
      </c>
      <c r="B912" s="54" t="s">
        <v>97</v>
      </c>
      <c r="C912" s="55">
        <v>1100</v>
      </c>
      <c r="D912" s="55" t="s">
        <v>32</v>
      </c>
      <c r="E912" s="52"/>
      <c r="F912" s="52"/>
      <c r="G912" s="190">
        <f t="shared" si="359"/>
        <v>0</v>
      </c>
      <c r="H912" s="226" t="e">
        <f t="shared" si="358"/>
        <v>#DIV/0!</v>
      </c>
    </row>
    <row r="913" spans="1:8" ht="15" hidden="1" customHeight="1">
      <c r="A913" s="101">
        <v>2000</v>
      </c>
      <c r="B913" s="54" t="s">
        <v>97</v>
      </c>
      <c r="C913" s="55">
        <v>2000</v>
      </c>
      <c r="D913" s="55" t="s">
        <v>33</v>
      </c>
      <c r="E913" s="52"/>
      <c r="F913" s="52"/>
      <c r="G913" s="190">
        <f t="shared" si="359"/>
        <v>0</v>
      </c>
      <c r="H913" s="226" t="e">
        <f t="shared" si="358"/>
        <v>#DIV/0!</v>
      </c>
    </row>
    <row r="914" spans="1:8" ht="15" hidden="1" customHeight="1">
      <c r="A914" s="102" t="s">
        <v>35</v>
      </c>
      <c r="B914" s="82" t="s">
        <v>99</v>
      </c>
      <c r="C914" s="84">
        <v>4000</v>
      </c>
      <c r="D914" s="84" t="s">
        <v>34</v>
      </c>
      <c r="E914" s="52">
        <v>0</v>
      </c>
      <c r="F914" s="52">
        <v>0</v>
      </c>
      <c r="G914" s="190">
        <f t="shared" si="359"/>
        <v>0</v>
      </c>
      <c r="H914" s="226" t="e">
        <f t="shared" si="358"/>
        <v>#DIV/0!</v>
      </c>
    </row>
    <row r="915" spans="1:8" ht="15" hidden="1" customHeight="1">
      <c r="A915" s="102" t="s">
        <v>37</v>
      </c>
      <c r="B915" s="82" t="s">
        <v>100</v>
      </c>
      <c r="C915" s="84" t="s">
        <v>101</v>
      </c>
      <c r="D915" s="84" t="s">
        <v>36</v>
      </c>
      <c r="E915" s="66">
        <f t="shared" ref="E915:F915" si="364">E916+E917</f>
        <v>0</v>
      </c>
      <c r="F915" s="66">
        <f t="shared" si="364"/>
        <v>0</v>
      </c>
      <c r="G915" s="190">
        <f t="shared" si="359"/>
        <v>0</v>
      </c>
      <c r="H915" s="226" t="e">
        <f t="shared" si="358"/>
        <v>#DIV/0!</v>
      </c>
    </row>
    <row r="916" spans="1:8" ht="15" hidden="1" customHeight="1">
      <c r="A916" s="101">
        <v>3000</v>
      </c>
      <c r="B916" s="86" t="s">
        <v>100</v>
      </c>
      <c r="C916" s="55">
        <v>3000</v>
      </c>
      <c r="D916" s="55" t="s">
        <v>38</v>
      </c>
      <c r="E916" s="52"/>
      <c r="F916" s="52"/>
      <c r="G916" s="190">
        <f t="shared" si="359"/>
        <v>0</v>
      </c>
      <c r="H916" s="226" t="e">
        <f t="shared" si="358"/>
        <v>#DIV/0!</v>
      </c>
    </row>
    <row r="917" spans="1:8" ht="15" hidden="1" customHeight="1">
      <c r="A917" s="101">
        <v>6000</v>
      </c>
      <c r="B917" s="54" t="s">
        <v>100</v>
      </c>
      <c r="C917" s="55">
        <v>6000</v>
      </c>
      <c r="D917" s="55" t="s">
        <v>39</v>
      </c>
      <c r="E917" s="52"/>
      <c r="F917" s="52"/>
      <c r="G917" s="190">
        <f t="shared" si="359"/>
        <v>0</v>
      </c>
      <c r="H917" s="226" t="e">
        <f t="shared" si="358"/>
        <v>#DIV/0!</v>
      </c>
    </row>
    <row r="918" spans="1:8" ht="25.5" hidden="1" customHeight="1">
      <c r="A918" s="102" t="s">
        <v>40</v>
      </c>
      <c r="B918" s="82" t="s">
        <v>102</v>
      </c>
      <c r="C918" s="84" t="s">
        <v>103</v>
      </c>
      <c r="D918" s="84" t="s">
        <v>126</v>
      </c>
      <c r="E918" s="66">
        <f t="shared" ref="E918:F918" si="365">E919+E920</f>
        <v>0</v>
      </c>
      <c r="F918" s="66">
        <f t="shared" si="365"/>
        <v>0</v>
      </c>
      <c r="G918" s="190">
        <f t="shared" si="359"/>
        <v>0</v>
      </c>
      <c r="H918" s="226" t="e">
        <f t="shared" si="358"/>
        <v>#DIV/0!</v>
      </c>
    </row>
    <row r="919" spans="1:8" ht="15" hidden="1" customHeight="1">
      <c r="A919" s="101">
        <v>7600</v>
      </c>
      <c r="B919" s="54" t="s">
        <v>102</v>
      </c>
      <c r="C919" s="55">
        <v>7600</v>
      </c>
      <c r="D919" s="49" t="s">
        <v>41</v>
      </c>
      <c r="E919" s="52">
        <v>0</v>
      </c>
      <c r="F919" s="52">
        <v>0</v>
      </c>
      <c r="G919" s="190">
        <f t="shared" si="359"/>
        <v>0</v>
      </c>
      <c r="H919" s="226" t="e">
        <f t="shared" si="358"/>
        <v>#DIV/0!</v>
      </c>
    </row>
    <row r="920" spans="1:8" ht="15" hidden="1" customHeight="1">
      <c r="A920" s="101">
        <v>7700</v>
      </c>
      <c r="B920" s="54" t="s">
        <v>102</v>
      </c>
      <c r="C920" s="55">
        <v>7700</v>
      </c>
      <c r="D920" s="49" t="s">
        <v>42</v>
      </c>
      <c r="E920" s="52"/>
      <c r="F920" s="52"/>
      <c r="G920" s="190">
        <f t="shared" si="359"/>
        <v>0</v>
      </c>
      <c r="H920" s="226" t="e">
        <f t="shared" si="358"/>
        <v>#DIV/0!</v>
      </c>
    </row>
    <row r="921" spans="1:8" ht="21.15" hidden="1" customHeight="1">
      <c r="A921" s="102" t="s">
        <v>44</v>
      </c>
      <c r="B921" s="82" t="s">
        <v>104</v>
      </c>
      <c r="C921" s="84" t="s">
        <v>105</v>
      </c>
      <c r="D921" s="84" t="s">
        <v>43</v>
      </c>
      <c r="E921" s="66">
        <f t="shared" ref="E921:F921" si="366">E922+E928+E932+E935</f>
        <v>0</v>
      </c>
      <c r="F921" s="66">
        <f t="shared" si="366"/>
        <v>0</v>
      </c>
      <c r="G921" s="190">
        <f t="shared" si="359"/>
        <v>0</v>
      </c>
      <c r="H921" s="226" t="e">
        <f t="shared" si="358"/>
        <v>#DIV/0!</v>
      </c>
    </row>
    <row r="922" spans="1:8" ht="15" hidden="1" customHeight="1">
      <c r="A922" s="102">
        <v>7100</v>
      </c>
      <c r="B922" s="54" t="s">
        <v>104</v>
      </c>
      <c r="C922" s="99">
        <v>7100</v>
      </c>
      <c r="D922" s="95" t="s">
        <v>228</v>
      </c>
      <c r="E922" s="66">
        <f t="shared" ref="E922:F922" si="367">E923+E924</f>
        <v>0</v>
      </c>
      <c r="F922" s="66">
        <f t="shared" si="367"/>
        <v>0</v>
      </c>
      <c r="G922" s="190">
        <f t="shared" si="359"/>
        <v>0</v>
      </c>
      <c r="H922" s="226" t="e">
        <f t="shared" si="358"/>
        <v>#DIV/0!</v>
      </c>
    </row>
    <row r="923" spans="1:8" ht="25.5" hidden="1" customHeight="1">
      <c r="A923" s="50" t="s">
        <v>106</v>
      </c>
      <c r="B923" s="54" t="s">
        <v>104</v>
      </c>
      <c r="C923" s="87" t="s">
        <v>106</v>
      </c>
      <c r="D923" s="49" t="s">
        <v>45</v>
      </c>
      <c r="E923" s="52"/>
      <c r="F923" s="52"/>
      <c r="G923" s="190">
        <f t="shared" si="359"/>
        <v>0</v>
      </c>
      <c r="H923" s="226" t="e">
        <f t="shared" si="358"/>
        <v>#DIV/0!</v>
      </c>
    </row>
    <row r="924" spans="1:8" ht="25.5" hidden="1" customHeight="1">
      <c r="A924" s="50">
        <v>7130</v>
      </c>
      <c r="B924" s="54" t="s">
        <v>104</v>
      </c>
      <c r="C924" s="87">
        <v>7130</v>
      </c>
      <c r="D924" s="49" t="s">
        <v>229</v>
      </c>
      <c r="E924" s="66">
        <f t="shared" ref="E924:F924" si="368">E925+E926+E927</f>
        <v>0</v>
      </c>
      <c r="F924" s="66">
        <f t="shared" si="368"/>
        <v>0</v>
      </c>
      <c r="G924" s="190">
        <f t="shared" si="359"/>
        <v>0</v>
      </c>
      <c r="H924" s="226" t="e">
        <f t="shared" si="358"/>
        <v>#DIV/0!</v>
      </c>
    </row>
    <row r="925" spans="1:8" ht="38.25" hidden="1" customHeight="1">
      <c r="A925" s="87">
        <v>7131</v>
      </c>
      <c r="B925" s="54" t="s">
        <v>104</v>
      </c>
      <c r="C925" s="87">
        <v>7131</v>
      </c>
      <c r="D925" s="49" t="s">
        <v>230</v>
      </c>
      <c r="E925" s="52">
        <v>0</v>
      </c>
      <c r="F925" s="52">
        <v>0</v>
      </c>
      <c r="G925" s="190">
        <f t="shared" si="359"/>
        <v>0</v>
      </c>
      <c r="H925" s="226" t="e">
        <f t="shared" si="358"/>
        <v>#DIV/0!</v>
      </c>
    </row>
    <row r="926" spans="1:8" ht="38.25" hidden="1" customHeight="1">
      <c r="A926" s="87">
        <v>7132</v>
      </c>
      <c r="B926" s="54" t="s">
        <v>104</v>
      </c>
      <c r="C926" s="87">
        <v>7132</v>
      </c>
      <c r="D926" s="49" t="s">
        <v>46</v>
      </c>
      <c r="E926" s="52">
        <v>0</v>
      </c>
      <c r="F926" s="52">
        <v>0</v>
      </c>
      <c r="G926" s="190">
        <f t="shared" si="359"/>
        <v>0</v>
      </c>
      <c r="H926" s="226" t="e">
        <f t="shared" si="358"/>
        <v>#DIV/0!</v>
      </c>
    </row>
    <row r="927" spans="1:8" ht="25.5" hidden="1" customHeight="1">
      <c r="A927" s="87">
        <v>7139</v>
      </c>
      <c r="B927" s="54" t="s">
        <v>104</v>
      </c>
      <c r="C927" s="87">
        <v>7139</v>
      </c>
      <c r="D927" s="49" t="s">
        <v>47</v>
      </c>
      <c r="E927" s="52">
        <v>0</v>
      </c>
      <c r="F927" s="52">
        <v>0</v>
      </c>
      <c r="G927" s="190">
        <f t="shared" si="359"/>
        <v>0</v>
      </c>
      <c r="H927" s="226" t="e">
        <f t="shared" si="358"/>
        <v>#DIV/0!</v>
      </c>
    </row>
    <row r="928" spans="1:8" ht="25.5" hidden="1" customHeight="1">
      <c r="A928" s="102">
        <v>7300</v>
      </c>
      <c r="B928" s="54" t="s">
        <v>104</v>
      </c>
      <c r="C928" s="99">
        <v>7300</v>
      </c>
      <c r="D928" s="95" t="s">
        <v>231</v>
      </c>
      <c r="E928" s="66">
        <f t="shared" ref="E928:F928" si="369">E929+E930+E931</f>
        <v>0</v>
      </c>
      <c r="F928" s="66">
        <f t="shared" si="369"/>
        <v>0</v>
      </c>
      <c r="G928" s="190">
        <f t="shared" si="359"/>
        <v>0</v>
      </c>
      <c r="H928" s="226" t="e">
        <f t="shared" si="358"/>
        <v>#DIV/0!</v>
      </c>
    </row>
    <row r="929" spans="1:8" ht="25.5" hidden="1" customHeight="1">
      <c r="A929" s="50" t="s">
        <v>107</v>
      </c>
      <c r="B929" s="50" t="s">
        <v>104</v>
      </c>
      <c r="C929" s="87" t="s">
        <v>107</v>
      </c>
      <c r="D929" s="49" t="s">
        <v>48</v>
      </c>
      <c r="E929" s="52"/>
      <c r="F929" s="52"/>
      <c r="G929" s="190">
        <f t="shared" si="359"/>
        <v>0</v>
      </c>
      <c r="H929" s="226" t="e">
        <f t="shared" si="358"/>
        <v>#DIV/0!</v>
      </c>
    </row>
    <row r="930" spans="1:8" ht="38.25" hidden="1" customHeight="1">
      <c r="A930" s="50" t="s">
        <v>108</v>
      </c>
      <c r="B930" s="50" t="s">
        <v>104</v>
      </c>
      <c r="C930" s="87" t="s">
        <v>108</v>
      </c>
      <c r="D930" s="49" t="s">
        <v>49</v>
      </c>
      <c r="E930" s="52"/>
      <c r="F930" s="52"/>
      <c r="G930" s="190">
        <f t="shared" si="359"/>
        <v>0</v>
      </c>
      <c r="H930" s="226" t="e">
        <f t="shared" si="358"/>
        <v>#DIV/0!</v>
      </c>
    </row>
    <row r="931" spans="1:8" ht="38.25" hidden="1" customHeight="1">
      <c r="A931" s="50">
        <v>7350</v>
      </c>
      <c r="B931" s="50" t="s">
        <v>104</v>
      </c>
      <c r="C931" s="87">
        <v>7350</v>
      </c>
      <c r="D931" s="49" t="s">
        <v>232</v>
      </c>
      <c r="E931" s="52">
        <v>0</v>
      </c>
      <c r="F931" s="52">
        <v>0</v>
      </c>
      <c r="G931" s="190">
        <f t="shared" si="359"/>
        <v>0</v>
      </c>
      <c r="H931" s="226" t="e">
        <f t="shared" si="358"/>
        <v>#DIV/0!</v>
      </c>
    </row>
    <row r="932" spans="1:8" ht="25.5" hidden="1" customHeight="1">
      <c r="A932" s="102">
        <v>7400</v>
      </c>
      <c r="B932" s="54" t="s">
        <v>104</v>
      </c>
      <c r="C932" s="99">
        <v>7400</v>
      </c>
      <c r="D932" s="95" t="s">
        <v>50</v>
      </c>
      <c r="E932" s="66">
        <f t="shared" ref="E932:F932" si="370">E933+E934</f>
        <v>0</v>
      </c>
      <c r="F932" s="66">
        <f t="shared" si="370"/>
        <v>0</v>
      </c>
      <c r="G932" s="190">
        <f t="shared" si="359"/>
        <v>0</v>
      </c>
      <c r="H932" s="226" t="e">
        <f t="shared" si="358"/>
        <v>#DIV/0!</v>
      </c>
    </row>
    <row r="933" spans="1:8" ht="25.5" hidden="1" customHeight="1">
      <c r="A933" s="50">
        <v>7460</v>
      </c>
      <c r="B933" s="50" t="s">
        <v>104</v>
      </c>
      <c r="C933" s="87">
        <v>7460</v>
      </c>
      <c r="D933" s="49" t="s">
        <v>51</v>
      </c>
      <c r="E933" s="52">
        <v>0</v>
      </c>
      <c r="F933" s="52">
        <v>0</v>
      </c>
      <c r="G933" s="190">
        <f t="shared" si="359"/>
        <v>0</v>
      </c>
      <c r="H933" s="226" t="e">
        <f t="shared" si="358"/>
        <v>#DIV/0!</v>
      </c>
    </row>
    <row r="934" spans="1:8" ht="38.25" hidden="1" customHeight="1">
      <c r="A934" s="50">
        <v>7470</v>
      </c>
      <c r="B934" s="104" t="s">
        <v>104</v>
      </c>
      <c r="C934" s="87">
        <v>7470</v>
      </c>
      <c r="D934" s="49" t="s">
        <v>127</v>
      </c>
      <c r="E934" s="52">
        <v>0</v>
      </c>
      <c r="F934" s="52">
        <v>0</v>
      </c>
      <c r="G934" s="190">
        <f t="shared" si="359"/>
        <v>0</v>
      </c>
      <c r="H934" s="226" t="e">
        <f t="shared" si="358"/>
        <v>#DIV/0!</v>
      </c>
    </row>
    <row r="935" spans="1:8" ht="25.5" hidden="1" customHeight="1">
      <c r="A935" s="102">
        <v>7500</v>
      </c>
      <c r="B935" s="54" t="s">
        <v>104</v>
      </c>
      <c r="C935" s="99">
        <v>7500</v>
      </c>
      <c r="D935" s="95" t="s">
        <v>128</v>
      </c>
      <c r="E935" s="52"/>
      <c r="F935" s="52"/>
      <c r="G935" s="190">
        <f t="shared" si="359"/>
        <v>0</v>
      </c>
      <c r="H935" s="226" t="e">
        <f t="shared" si="358"/>
        <v>#DIV/0!</v>
      </c>
    </row>
    <row r="936" spans="1:8" ht="15" hidden="1" customHeight="1">
      <c r="A936" s="102" t="s">
        <v>53</v>
      </c>
      <c r="B936" s="82" t="s">
        <v>109</v>
      </c>
      <c r="C936" s="84" t="s">
        <v>110</v>
      </c>
      <c r="D936" s="84" t="s">
        <v>52</v>
      </c>
      <c r="E936" s="66">
        <f t="shared" ref="E936:F936" si="371">E937+E938</f>
        <v>0</v>
      </c>
      <c r="F936" s="66">
        <f t="shared" si="371"/>
        <v>0</v>
      </c>
      <c r="G936" s="190">
        <f t="shared" si="359"/>
        <v>0</v>
      </c>
      <c r="H936" s="226" t="e">
        <f t="shared" si="358"/>
        <v>#DIV/0!</v>
      </c>
    </row>
    <row r="937" spans="1:8" ht="15" hidden="1" customHeight="1">
      <c r="A937" s="102" t="s">
        <v>55</v>
      </c>
      <c r="B937" s="82" t="s">
        <v>111</v>
      </c>
      <c r="C937" s="84">
        <v>5000</v>
      </c>
      <c r="D937" s="84" t="s">
        <v>54</v>
      </c>
      <c r="E937" s="52"/>
      <c r="F937" s="52"/>
      <c r="G937" s="190">
        <f t="shared" si="359"/>
        <v>0</v>
      </c>
      <c r="H937" s="226" t="e">
        <f t="shared" si="358"/>
        <v>#DIV/0!</v>
      </c>
    </row>
    <row r="938" spans="1:8" ht="15" hidden="1" customHeight="1">
      <c r="A938" s="102" t="s">
        <v>57</v>
      </c>
      <c r="B938" s="82" t="s">
        <v>112</v>
      </c>
      <c r="C938" s="84">
        <v>9000</v>
      </c>
      <c r="D938" s="95" t="s">
        <v>56</v>
      </c>
      <c r="E938" s="66">
        <f t="shared" ref="E938:F938" si="372">E939+E945+E949+E952</f>
        <v>0</v>
      </c>
      <c r="F938" s="66">
        <f t="shared" si="372"/>
        <v>0</v>
      </c>
      <c r="G938" s="190">
        <f t="shared" si="359"/>
        <v>0</v>
      </c>
      <c r="H938" s="226" t="e">
        <f t="shared" si="358"/>
        <v>#DIV/0!</v>
      </c>
    </row>
    <row r="939" spans="1:8" ht="15" hidden="1" customHeight="1">
      <c r="A939" s="95">
        <v>9100</v>
      </c>
      <c r="B939" s="82" t="s">
        <v>112</v>
      </c>
      <c r="C939" s="95">
        <v>9100</v>
      </c>
      <c r="D939" s="95" t="s">
        <v>129</v>
      </c>
      <c r="E939" s="66">
        <f t="shared" ref="E939:F939" si="373">E940+E941</f>
        <v>0</v>
      </c>
      <c r="F939" s="66">
        <f t="shared" si="373"/>
        <v>0</v>
      </c>
      <c r="G939" s="190">
        <f t="shared" si="359"/>
        <v>0</v>
      </c>
      <c r="H939" s="226" t="e">
        <f t="shared" si="358"/>
        <v>#DIV/0!</v>
      </c>
    </row>
    <row r="940" spans="1:8" ht="25.5" hidden="1" customHeight="1">
      <c r="A940" s="50" t="s">
        <v>113</v>
      </c>
      <c r="B940" s="54" t="s">
        <v>112</v>
      </c>
      <c r="C940" s="50" t="s">
        <v>113</v>
      </c>
      <c r="D940" s="49" t="s">
        <v>234</v>
      </c>
      <c r="E940" s="52">
        <v>0</v>
      </c>
      <c r="F940" s="52">
        <v>0</v>
      </c>
      <c r="G940" s="190">
        <f t="shared" si="359"/>
        <v>0</v>
      </c>
      <c r="H940" s="226" t="e">
        <f t="shared" si="358"/>
        <v>#DIV/0!</v>
      </c>
    </row>
    <row r="941" spans="1:8" ht="25.5" hidden="1" customHeight="1">
      <c r="A941" s="50">
        <v>9140</v>
      </c>
      <c r="B941" s="54" t="s">
        <v>112</v>
      </c>
      <c r="C941" s="50">
        <v>9140</v>
      </c>
      <c r="D941" s="49" t="s">
        <v>235</v>
      </c>
      <c r="E941" s="66">
        <f t="shared" ref="E941:F941" si="374">E942+E943+E944</f>
        <v>0</v>
      </c>
      <c r="F941" s="66">
        <f t="shared" si="374"/>
        <v>0</v>
      </c>
      <c r="G941" s="190">
        <f t="shared" si="359"/>
        <v>0</v>
      </c>
      <c r="H941" s="226" t="e">
        <f t="shared" si="358"/>
        <v>#DIV/0!</v>
      </c>
    </row>
    <row r="942" spans="1:8" ht="38.25" hidden="1" customHeight="1">
      <c r="A942" s="87">
        <v>9141</v>
      </c>
      <c r="B942" s="54" t="s">
        <v>112</v>
      </c>
      <c r="C942" s="87">
        <v>9141</v>
      </c>
      <c r="D942" s="49" t="s">
        <v>58</v>
      </c>
      <c r="E942" s="52">
        <v>0</v>
      </c>
      <c r="F942" s="52">
        <v>0</v>
      </c>
      <c r="G942" s="190">
        <f t="shared" si="359"/>
        <v>0</v>
      </c>
      <c r="H942" s="226" t="e">
        <f t="shared" si="358"/>
        <v>#DIV/0!</v>
      </c>
    </row>
    <row r="943" spans="1:8" ht="38.25" hidden="1" customHeight="1">
      <c r="A943" s="87">
        <v>9142</v>
      </c>
      <c r="B943" s="54" t="s">
        <v>112</v>
      </c>
      <c r="C943" s="87">
        <v>9142</v>
      </c>
      <c r="D943" s="49" t="s">
        <v>59</v>
      </c>
      <c r="E943" s="52">
        <v>0</v>
      </c>
      <c r="F943" s="52">
        <v>0</v>
      </c>
      <c r="G943" s="190">
        <f t="shared" si="359"/>
        <v>0</v>
      </c>
      <c r="H943" s="226" t="e">
        <f t="shared" si="358"/>
        <v>#DIV/0!</v>
      </c>
    </row>
    <row r="944" spans="1:8" ht="25.5" hidden="1" customHeight="1">
      <c r="A944" s="87">
        <v>9149</v>
      </c>
      <c r="B944" s="54" t="s">
        <v>112</v>
      </c>
      <c r="C944" s="87">
        <v>9149</v>
      </c>
      <c r="D944" s="49" t="s">
        <v>60</v>
      </c>
      <c r="E944" s="52">
        <v>0</v>
      </c>
      <c r="F944" s="52">
        <v>0</v>
      </c>
      <c r="G944" s="190">
        <f t="shared" si="359"/>
        <v>0</v>
      </c>
      <c r="H944" s="226" t="e">
        <f t="shared" si="358"/>
        <v>#DIV/0!</v>
      </c>
    </row>
    <row r="945" spans="1:8" ht="25.5" hidden="1" customHeight="1">
      <c r="A945" s="95">
        <v>9500</v>
      </c>
      <c r="B945" s="82" t="s">
        <v>112</v>
      </c>
      <c r="C945" s="95">
        <v>9500</v>
      </c>
      <c r="D945" s="95" t="s">
        <v>61</v>
      </c>
      <c r="E945" s="66">
        <f t="shared" ref="E945:F945" si="375">E946+E947+E948</f>
        <v>0</v>
      </c>
      <c r="F945" s="66">
        <f t="shared" si="375"/>
        <v>0</v>
      </c>
      <c r="G945" s="190">
        <f t="shared" si="359"/>
        <v>0</v>
      </c>
      <c r="H945" s="226" t="e">
        <f t="shared" si="358"/>
        <v>#DIV/0!</v>
      </c>
    </row>
    <row r="946" spans="1:8" ht="25.5" hidden="1" customHeight="1">
      <c r="A946" s="50" t="s">
        <v>114</v>
      </c>
      <c r="B946" s="50" t="s">
        <v>112</v>
      </c>
      <c r="C946" s="50" t="s">
        <v>114</v>
      </c>
      <c r="D946" s="49" t="s">
        <v>62</v>
      </c>
      <c r="E946" s="52">
        <v>0</v>
      </c>
      <c r="F946" s="52">
        <v>0</v>
      </c>
      <c r="G946" s="190">
        <f t="shared" si="359"/>
        <v>0</v>
      </c>
      <c r="H946" s="226" t="e">
        <f t="shared" si="358"/>
        <v>#DIV/0!</v>
      </c>
    </row>
    <row r="947" spans="1:8" ht="38.25" hidden="1" customHeight="1">
      <c r="A947" s="50">
        <v>9580</v>
      </c>
      <c r="B947" s="50" t="s">
        <v>112</v>
      </c>
      <c r="C947" s="50">
        <v>9580</v>
      </c>
      <c r="D947" s="49" t="s">
        <v>63</v>
      </c>
      <c r="E947" s="52">
        <v>0</v>
      </c>
      <c r="F947" s="52">
        <v>0</v>
      </c>
      <c r="G947" s="190">
        <f t="shared" si="359"/>
        <v>0</v>
      </c>
      <c r="H947" s="226" t="e">
        <f t="shared" si="358"/>
        <v>#DIV/0!</v>
      </c>
    </row>
    <row r="948" spans="1:8" ht="38.25" hidden="1" customHeight="1">
      <c r="A948" s="50">
        <v>9590</v>
      </c>
      <c r="B948" s="50" t="s">
        <v>112</v>
      </c>
      <c r="C948" s="50">
        <v>9590</v>
      </c>
      <c r="D948" s="49" t="s">
        <v>130</v>
      </c>
      <c r="E948" s="52">
        <v>0</v>
      </c>
      <c r="F948" s="52">
        <v>0</v>
      </c>
      <c r="G948" s="190">
        <f t="shared" si="359"/>
        <v>0</v>
      </c>
      <c r="H948" s="226" t="e">
        <f t="shared" si="358"/>
        <v>#DIV/0!</v>
      </c>
    </row>
    <row r="949" spans="1:8" ht="25.5" hidden="1" customHeight="1">
      <c r="A949" s="95">
        <v>9700</v>
      </c>
      <c r="B949" s="105" t="s">
        <v>112</v>
      </c>
      <c r="C949" s="95">
        <v>9700</v>
      </c>
      <c r="D949" s="106" t="s">
        <v>64</v>
      </c>
      <c r="E949" s="66">
        <f t="shared" ref="E949:F949" si="376">E950+E951</f>
        <v>0</v>
      </c>
      <c r="F949" s="66">
        <f t="shared" si="376"/>
        <v>0</v>
      </c>
      <c r="G949" s="190">
        <f t="shared" si="359"/>
        <v>0</v>
      </c>
      <c r="H949" s="226" t="e">
        <f t="shared" si="358"/>
        <v>#DIV/0!</v>
      </c>
    </row>
    <row r="950" spans="1:8" ht="25.5" hidden="1" customHeight="1">
      <c r="A950" s="50">
        <v>9710</v>
      </c>
      <c r="B950" s="50" t="s">
        <v>112</v>
      </c>
      <c r="C950" s="50">
        <v>9710</v>
      </c>
      <c r="D950" s="97" t="s">
        <v>65</v>
      </c>
      <c r="E950" s="52">
        <v>0</v>
      </c>
      <c r="F950" s="52">
        <v>0</v>
      </c>
      <c r="G950" s="190">
        <f t="shared" si="359"/>
        <v>0</v>
      </c>
      <c r="H950" s="226" t="e">
        <f t="shared" si="358"/>
        <v>#DIV/0!</v>
      </c>
    </row>
    <row r="951" spans="1:8" ht="38.25" hidden="1" customHeight="1">
      <c r="A951" s="50">
        <v>9720</v>
      </c>
      <c r="B951" s="50" t="s">
        <v>112</v>
      </c>
      <c r="C951" s="107">
        <v>9720</v>
      </c>
      <c r="D951" s="97" t="s">
        <v>131</v>
      </c>
      <c r="E951" s="52">
        <v>0</v>
      </c>
      <c r="F951" s="52">
        <v>0</v>
      </c>
      <c r="G951" s="190">
        <f t="shared" si="359"/>
        <v>0</v>
      </c>
      <c r="H951" s="226" t="e">
        <f t="shared" si="358"/>
        <v>#DIV/0!</v>
      </c>
    </row>
    <row r="952" spans="1:8" ht="25.5" hidden="1" customHeight="1">
      <c r="A952" s="95">
        <v>9600</v>
      </c>
      <c r="B952" s="82" t="s">
        <v>112</v>
      </c>
      <c r="C952" s="105">
        <v>9600</v>
      </c>
      <c r="D952" s="95" t="s">
        <v>132</v>
      </c>
      <c r="E952" s="52">
        <v>0</v>
      </c>
      <c r="F952" s="52">
        <v>0</v>
      </c>
      <c r="G952" s="190">
        <f t="shared" si="359"/>
        <v>0</v>
      </c>
      <c r="H952" s="226" t="e">
        <f t="shared" si="358"/>
        <v>#DIV/0!</v>
      </c>
    </row>
    <row r="953" spans="1:8" ht="31.65" hidden="1" customHeight="1">
      <c r="A953" s="108" t="s">
        <v>115</v>
      </c>
      <c r="B953" s="109"/>
      <c r="C953" s="83" t="s">
        <v>116</v>
      </c>
      <c r="D953" s="110" t="s">
        <v>133</v>
      </c>
      <c r="E953" s="51">
        <f t="shared" ref="E953:F953" si="377">E882-E908</f>
        <v>0</v>
      </c>
      <c r="F953" s="51">
        <f t="shared" si="377"/>
        <v>0</v>
      </c>
      <c r="G953" s="190">
        <f t="shared" si="359"/>
        <v>0</v>
      </c>
      <c r="H953" s="226" t="e">
        <f t="shared" si="358"/>
        <v>#DIV/0!</v>
      </c>
    </row>
    <row r="954" spans="1:8" ht="21.15" hidden="1" customHeight="1">
      <c r="A954" s="108" t="s">
        <v>134</v>
      </c>
      <c r="B954" s="109"/>
      <c r="C954" s="108" t="s">
        <v>134</v>
      </c>
      <c r="D954" s="110" t="s">
        <v>66</v>
      </c>
      <c r="E954" s="51">
        <f t="shared" ref="E954:F954" si="378">E955+E958+E961+E966+E967</f>
        <v>0</v>
      </c>
      <c r="F954" s="51">
        <f t="shared" si="378"/>
        <v>0</v>
      </c>
      <c r="G954" s="190">
        <f t="shared" si="359"/>
        <v>0</v>
      </c>
      <c r="H954" s="226" t="e">
        <f t="shared" si="358"/>
        <v>#DIV/0!</v>
      </c>
    </row>
    <row r="955" spans="1:8" ht="22.65" hidden="1" customHeight="1">
      <c r="A955" s="49" t="s">
        <v>135</v>
      </c>
      <c r="B955" s="50"/>
      <c r="C955" s="49" t="s">
        <v>135</v>
      </c>
      <c r="D955" s="49" t="s">
        <v>67</v>
      </c>
      <c r="E955" s="51">
        <f t="shared" ref="E955:F955" si="379">E956+E957</f>
        <v>0</v>
      </c>
      <c r="F955" s="51">
        <f t="shared" si="379"/>
        <v>0</v>
      </c>
      <c r="G955" s="190">
        <f t="shared" si="359"/>
        <v>0</v>
      </c>
      <c r="H955" s="226" t="e">
        <f t="shared" si="358"/>
        <v>#DIV/0!</v>
      </c>
    </row>
    <row r="956" spans="1:8" ht="22.65" hidden="1" customHeight="1">
      <c r="A956" s="49" t="s">
        <v>136</v>
      </c>
      <c r="B956" s="50"/>
      <c r="C956" s="49" t="s">
        <v>136</v>
      </c>
      <c r="D956" s="49" t="s">
        <v>68</v>
      </c>
      <c r="E956" s="52">
        <v>0</v>
      </c>
      <c r="F956" s="52">
        <v>0</v>
      </c>
      <c r="G956" s="190">
        <f t="shared" si="359"/>
        <v>0</v>
      </c>
      <c r="H956" s="226" t="e">
        <f t="shared" si="358"/>
        <v>#DIV/0!</v>
      </c>
    </row>
    <row r="957" spans="1:8" ht="22.65" hidden="1" customHeight="1">
      <c r="A957" s="49" t="s">
        <v>137</v>
      </c>
      <c r="B957" s="50"/>
      <c r="C957" s="49" t="s">
        <v>137</v>
      </c>
      <c r="D957" s="49" t="s">
        <v>69</v>
      </c>
      <c r="E957" s="52">
        <v>0</v>
      </c>
      <c r="F957" s="52">
        <v>0</v>
      </c>
      <c r="G957" s="190">
        <f t="shared" si="359"/>
        <v>0</v>
      </c>
      <c r="H957" s="226" t="e">
        <f t="shared" si="358"/>
        <v>#DIV/0!</v>
      </c>
    </row>
    <row r="958" spans="1:8" ht="22.65" hidden="1" customHeight="1">
      <c r="A958" s="49" t="s">
        <v>138</v>
      </c>
      <c r="B958" s="50"/>
      <c r="C958" s="49" t="s">
        <v>138</v>
      </c>
      <c r="D958" s="49" t="s">
        <v>70</v>
      </c>
      <c r="E958" s="51">
        <f t="shared" ref="E958:F958" si="380">E959+E960</f>
        <v>0</v>
      </c>
      <c r="F958" s="51">
        <f t="shared" si="380"/>
        <v>0</v>
      </c>
      <c r="G958" s="190">
        <f t="shared" si="359"/>
        <v>0</v>
      </c>
      <c r="H958" s="226" t="e">
        <f t="shared" si="358"/>
        <v>#DIV/0!</v>
      </c>
    </row>
    <row r="959" spans="1:8" ht="22.65" hidden="1" customHeight="1">
      <c r="A959" s="49" t="s">
        <v>139</v>
      </c>
      <c r="B959" s="50"/>
      <c r="C959" s="49" t="s">
        <v>139</v>
      </c>
      <c r="D959" s="49" t="s">
        <v>71</v>
      </c>
      <c r="E959" s="52">
        <v>0</v>
      </c>
      <c r="F959" s="52">
        <v>0</v>
      </c>
      <c r="G959" s="190">
        <f t="shared" si="359"/>
        <v>0</v>
      </c>
      <c r="H959" s="226" t="e">
        <f t="shared" si="358"/>
        <v>#DIV/0!</v>
      </c>
    </row>
    <row r="960" spans="1:8" ht="22.65" hidden="1" customHeight="1">
      <c r="A960" s="49" t="s">
        <v>140</v>
      </c>
      <c r="B960" s="50"/>
      <c r="C960" s="49" t="s">
        <v>140</v>
      </c>
      <c r="D960" s="49" t="s">
        <v>72</v>
      </c>
      <c r="E960" s="52">
        <v>0</v>
      </c>
      <c r="F960" s="52">
        <v>0</v>
      </c>
      <c r="G960" s="190">
        <f t="shared" si="359"/>
        <v>0</v>
      </c>
      <c r="H960" s="226" t="e">
        <f t="shared" si="358"/>
        <v>#DIV/0!</v>
      </c>
    </row>
    <row r="961" spans="1:8" ht="15" hidden="1" customHeight="1">
      <c r="A961" s="53" t="s">
        <v>141</v>
      </c>
      <c r="B961" s="54"/>
      <c r="C961" s="53" t="s">
        <v>141</v>
      </c>
      <c r="D961" s="55" t="s">
        <v>73</v>
      </c>
      <c r="E961" s="51">
        <f t="shared" ref="E961:F961" si="381">E962+E963+E964+E965</f>
        <v>0</v>
      </c>
      <c r="F961" s="51">
        <f t="shared" si="381"/>
        <v>0</v>
      </c>
      <c r="G961" s="190">
        <f t="shared" si="359"/>
        <v>0</v>
      </c>
      <c r="H961" s="226" t="e">
        <f t="shared" si="358"/>
        <v>#DIV/0!</v>
      </c>
    </row>
    <row r="962" spans="1:8" ht="25.5" hidden="1" customHeight="1">
      <c r="A962" s="53" t="s">
        <v>142</v>
      </c>
      <c r="B962" s="54"/>
      <c r="C962" s="53" t="s">
        <v>142</v>
      </c>
      <c r="D962" s="56" t="s">
        <v>74</v>
      </c>
      <c r="E962" s="52">
        <v>0</v>
      </c>
      <c r="F962" s="52">
        <v>0</v>
      </c>
      <c r="G962" s="190">
        <f t="shared" si="359"/>
        <v>0</v>
      </c>
      <c r="H962" s="226" t="e">
        <f t="shared" si="358"/>
        <v>#DIV/0!</v>
      </c>
    </row>
    <row r="963" spans="1:8" ht="25.5" hidden="1" customHeight="1">
      <c r="A963" s="53" t="s">
        <v>143</v>
      </c>
      <c r="B963" s="54"/>
      <c r="C963" s="53" t="s">
        <v>143</v>
      </c>
      <c r="D963" s="56" t="s">
        <v>75</v>
      </c>
      <c r="E963" s="52"/>
      <c r="F963" s="52"/>
      <c r="G963" s="190">
        <f t="shared" si="359"/>
        <v>0</v>
      </c>
      <c r="H963" s="226" t="e">
        <f t="shared" si="358"/>
        <v>#DIV/0!</v>
      </c>
    </row>
    <row r="964" spans="1:8" ht="38.25" hidden="1" customHeight="1">
      <c r="A964" s="57" t="s">
        <v>77</v>
      </c>
      <c r="B964" s="58"/>
      <c r="C964" s="57" t="s">
        <v>77</v>
      </c>
      <c r="D964" s="59" t="s">
        <v>76</v>
      </c>
      <c r="E964" s="52">
        <v>0</v>
      </c>
      <c r="F964" s="52">
        <v>0</v>
      </c>
      <c r="G964" s="190">
        <f t="shared" si="359"/>
        <v>0</v>
      </c>
      <c r="H964" s="226" t="e">
        <f t="shared" si="358"/>
        <v>#DIV/0!</v>
      </c>
    </row>
    <row r="965" spans="1:8" ht="25.5" hidden="1" customHeight="1">
      <c r="A965" s="53" t="s">
        <v>144</v>
      </c>
      <c r="B965" s="54"/>
      <c r="C965" s="53" t="s">
        <v>144</v>
      </c>
      <c r="D965" s="55" t="s">
        <v>78</v>
      </c>
      <c r="E965" s="52">
        <v>0</v>
      </c>
      <c r="F965" s="52">
        <v>0</v>
      </c>
      <c r="G965" s="190">
        <f t="shared" si="359"/>
        <v>0</v>
      </c>
      <c r="H965" s="226" t="e">
        <f t="shared" si="358"/>
        <v>#DIV/0!</v>
      </c>
    </row>
    <row r="966" spans="1:8" ht="22.65" hidden="1" customHeight="1">
      <c r="A966" s="49" t="s">
        <v>145</v>
      </c>
      <c r="B966" s="50"/>
      <c r="C966" s="49" t="s">
        <v>145</v>
      </c>
      <c r="D966" s="49" t="s">
        <v>79</v>
      </c>
      <c r="E966" s="60">
        <v>0</v>
      </c>
      <c r="F966" s="60">
        <v>0</v>
      </c>
      <c r="G966" s="190">
        <f t="shared" si="359"/>
        <v>0</v>
      </c>
      <c r="H966" s="226" t="e">
        <f t="shared" si="358"/>
        <v>#DIV/0!</v>
      </c>
    </row>
    <row r="967" spans="1:8" ht="25.5" hidden="1" customHeight="1">
      <c r="A967" s="72" t="s">
        <v>81</v>
      </c>
      <c r="B967" s="73"/>
      <c r="C967" s="74" t="s">
        <v>81</v>
      </c>
      <c r="D967" s="75" t="s">
        <v>80</v>
      </c>
      <c r="E967" s="65">
        <v>0</v>
      </c>
      <c r="F967" s="65">
        <v>0</v>
      </c>
      <c r="G967" s="190">
        <f t="shared" si="359"/>
        <v>0</v>
      </c>
      <c r="H967" s="226" t="e">
        <f t="shared" ref="H967:H1030" si="382">G967/E967*100</f>
        <v>#DIV/0!</v>
      </c>
    </row>
    <row r="968" spans="1:8" ht="27.25" hidden="1" customHeight="1">
      <c r="A968" s="111" t="s">
        <v>158</v>
      </c>
      <c r="B968" s="112"/>
      <c r="C968" s="113" t="s">
        <v>159</v>
      </c>
      <c r="D968" s="114" t="s">
        <v>164</v>
      </c>
      <c r="E968" s="80"/>
      <c r="F968" s="80"/>
      <c r="G968" s="190">
        <f t="shared" ref="G968:G1031" si="383">F968-E968</f>
        <v>0</v>
      </c>
      <c r="H968" s="226" t="e">
        <f t="shared" si="382"/>
        <v>#DIV/0!</v>
      </c>
    </row>
    <row r="969" spans="1:8" ht="15" hidden="1" customHeight="1">
      <c r="A969" s="81" t="s">
        <v>1</v>
      </c>
      <c r="B969" s="82"/>
      <c r="C969" s="83" t="s">
        <v>146</v>
      </c>
      <c r="D969" s="84" t="s">
        <v>0</v>
      </c>
      <c r="E969" s="48">
        <f>E970+E971+E973+E992</f>
        <v>0</v>
      </c>
      <c r="F969" s="48">
        <f t="shared" ref="F969" si="384">F970+F971+F973+F992</f>
        <v>0</v>
      </c>
      <c r="G969" s="190">
        <f t="shared" si="383"/>
        <v>0</v>
      </c>
      <c r="H969" s="226" t="e">
        <f t="shared" si="382"/>
        <v>#DIV/0!</v>
      </c>
    </row>
    <row r="970" spans="1:8" ht="15" hidden="1" customHeight="1">
      <c r="A970" s="81" t="s">
        <v>2</v>
      </c>
      <c r="B970" s="82" t="s">
        <v>82</v>
      </c>
      <c r="C970" s="83" t="s">
        <v>83</v>
      </c>
      <c r="D970" s="84" t="s">
        <v>120</v>
      </c>
      <c r="E970" s="52"/>
      <c r="F970" s="52"/>
      <c r="G970" s="190">
        <f t="shared" si="383"/>
        <v>0</v>
      </c>
      <c r="H970" s="226" t="e">
        <f t="shared" si="382"/>
        <v>#DIV/0!</v>
      </c>
    </row>
    <row r="971" spans="1:8" ht="15" hidden="1" customHeight="1">
      <c r="A971" s="81" t="s">
        <v>3</v>
      </c>
      <c r="B971" s="82" t="s">
        <v>84</v>
      </c>
      <c r="C971" s="83" t="s">
        <v>85</v>
      </c>
      <c r="D971" s="84" t="s">
        <v>121</v>
      </c>
      <c r="E971" s="52"/>
      <c r="F971" s="52"/>
      <c r="G971" s="190">
        <f t="shared" si="383"/>
        <v>0</v>
      </c>
      <c r="H971" s="226" t="e">
        <f t="shared" si="382"/>
        <v>#DIV/0!</v>
      </c>
    </row>
    <row r="972" spans="1:8" ht="15" hidden="1" customHeight="1">
      <c r="A972" s="53">
        <v>21210</v>
      </c>
      <c r="B972" s="54" t="s">
        <v>84</v>
      </c>
      <c r="C972" s="85">
        <v>21210</v>
      </c>
      <c r="D972" s="55" t="s">
        <v>4</v>
      </c>
      <c r="E972" s="52">
        <v>0</v>
      </c>
      <c r="F972" s="52">
        <v>0</v>
      </c>
      <c r="G972" s="190">
        <f t="shared" si="383"/>
        <v>0</v>
      </c>
      <c r="H972" s="226" t="e">
        <f t="shared" si="382"/>
        <v>#DIV/0!</v>
      </c>
    </row>
    <row r="973" spans="1:8" ht="21.15" hidden="1" customHeight="1">
      <c r="A973" s="81" t="s">
        <v>6</v>
      </c>
      <c r="B973" s="82" t="s">
        <v>86</v>
      </c>
      <c r="C973" s="83" t="s">
        <v>87</v>
      </c>
      <c r="D973" s="84" t="s">
        <v>5</v>
      </c>
      <c r="E973" s="51">
        <f t="shared" ref="E973:F973" si="385">E974+E981+E986</f>
        <v>0</v>
      </c>
      <c r="F973" s="51">
        <f t="shared" si="385"/>
        <v>0</v>
      </c>
      <c r="G973" s="190">
        <f t="shared" si="383"/>
        <v>0</v>
      </c>
      <c r="H973" s="226" t="e">
        <f t="shared" si="382"/>
        <v>#DIV/0!</v>
      </c>
    </row>
    <row r="974" spans="1:8" ht="15" hidden="1" customHeight="1">
      <c r="A974" s="81" t="s">
        <v>88</v>
      </c>
      <c r="B974" s="54" t="s">
        <v>86</v>
      </c>
      <c r="C974" s="84">
        <v>18000</v>
      </c>
      <c r="D974" s="84" t="s">
        <v>7</v>
      </c>
      <c r="E974" s="66">
        <f t="shared" ref="E974:F974" si="386">E975+E980</f>
        <v>0</v>
      </c>
      <c r="F974" s="66">
        <f t="shared" si="386"/>
        <v>0</v>
      </c>
      <c r="G974" s="190">
        <f t="shared" si="383"/>
        <v>0</v>
      </c>
      <c r="H974" s="226" t="e">
        <f t="shared" si="382"/>
        <v>#DIV/0!</v>
      </c>
    </row>
    <row r="975" spans="1:8" ht="15" hidden="1" customHeight="1">
      <c r="A975" s="54">
        <v>18100</v>
      </c>
      <c r="B975" s="54" t="s">
        <v>86</v>
      </c>
      <c r="C975" s="86">
        <v>18100</v>
      </c>
      <c r="D975" s="55" t="s">
        <v>8</v>
      </c>
      <c r="E975" s="66">
        <f t="shared" ref="E975:F975" si="387">E976</f>
        <v>0</v>
      </c>
      <c r="F975" s="66">
        <f t="shared" si="387"/>
        <v>0</v>
      </c>
      <c r="G975" s="190">
        <f t="shared" si="383"/>
        <v>0</v>
      </c>
      <c r="H975" s="226" t="e">
        <f t="shared" si="382"/>
        <v>#DIV/0!</v>
      </c>
    </row>
    <row r="976" spans="1:8" ht="25.5" hidden="1" customHeight="1">
      <c r="A976" s="50" t="s">
        <v>89</v>
      </c>
      <c r="B976" s="50" t="s">
        <v>86</v>
      </c>
      <c r="C976" s="87">
        <v>18130</v>
      </c>
      <c r="D976" s="49" t="s">
        <v>9</v>
      </c>
      <c r="E976" s="66">
        <f t="shared" ref="E976:F976" si="388">E977+E978+E979</f>
        <v>0</v>
      </c>
      <c r="F976" s="66">
        <f t="shared" si="388"/>
        <v>0</v>
      </c>
      <c r="G976" s="190">
        <f t="shared" si="383"/>
        <v>0</v>
      </c>
      <c r="H976" s="226" t="e">
        <f t="shared" si="382"/>
        <v>#DIV/0!</v>
      </c>
    </row>
    <row r="977" spans="1:8" ht="25.5" hidden="1" customHeight="1">
      <c r="A977" s="88">
        <v>18131</v>
      </c>
      <c r="B977" s="50" t="s">
        <v>86</v>
      </c>
      <c r="C977" s="88">
        <v>18131</v>
      </c>
      <c r="D977" s="49" t="s">
        <v>10</v>
      </c>
      <c r="E977" s="52"/>
      <c r="F977" s="52"/>
      <c r="G977" s="190">
        <f t="shared" si="383"/>
        <v>0</v>
      </c>
      <c r="H977" s="226" t="e">
        <f t="shared" si="382"/>
        <v>#DIV/0!</v>
      </c>
    </row>
    <row r="978" spans="1:8" ht="25.5" hidden="1" customHeight="1">
      <c r="A978" s="88">
        <v>18132</v>
      </c>
      <c r="B978" s="50" t="s">
        <v>86</v>
      </c>
      <c r="C978" s="88">
        <v>18132</v>
      </c>
      <c r="D978" s="49" t="s">
        <v>11</v>
      </c>
      <c r="E978" s="52"/>
      <c r="F978" s="52"/>
      <c r="G978" s="190">
        <f t="shared" si="383"/>
        <v>0</v>
      </c>
      <c r="H978" s="226" t="e">
        <f t="shared" si="382"/>
        <v>#DIV/0!</v>
      </c>
    </row>
    <row r="979" spans="1:8" ht="25.5" hidden="1" customHeight="1">
      <c r="A979" s="88">
        <v>18139</v>
      </c>
      <c r="B979" s="50" t="s">
        <v>86</v>
      </c>
      <c r="C979" s="88">
        <v>18139</v>
      </c>
      <c r="D979" s="49" t="s">
        <v>12</v>
      </c>
      <c r="E979" s="52">
        <v>0</v>
      </c>
      <c r="F979" s="52">
        <v>0</v>
      </c>
      <c r="G979" s="190">
        <f t="shared" si="383"/>
        <v>0</v>
      </c>
      <c r="H979" s="226" t="e">
        <f t="shared" si="382"/>
        <v>#DIV/0!</v>
      </c>
    </row>
    <row r="980" spans="1:8" ht="25.5" hidden="1" customHeight="1">
      <c r="A980" s="89">
        <v>18400</v>
      </c>
      <c r="B980" s="89" t="s">
        <v>86</v>
      </c>
      <c r="C980" s="89">
        <v>18400</v>
      </c>
      <c r="D980" s="90" t="s">
        <v>13</v>
      </c>
      <c r="E980" s="66">
        <v>0</v>
      </c>
      <c r="F980" s="66">
        <v>0</v>
      </c>
      <c r="G980" s="190">
        <f t="shared" si="383"/>
        <v>0</v>
      </c>
      <c r="H980" s="226" t="e">
        <f t="shared" si="382"/>
        <v>#DIV/0!</v>
      </c>
    </row>
    <row r="981" spans="1:8" ht="15" hidden="1" customHeight="1">
      <c r="A981" s="91" t="s">
        <v>90</v>
      </c>
      <c r="B981" s="50" t="s">
        <v>86</v>
      </c>
      <c r="C981" s="91">
        <v>19000</v>
      </c>
      <c r="D981" s="92" t="s">
        <v>14</v>
      </c>
      <c r="E981" s="66">
        <v>0</v>
      </c>
      <c r="F981" s="66">
        <v>0</v>
      </c>
      <c r="G981" s="190">
        <f t="shared" si="383"/>
        <v>0</v>
      </c>
      <c r="H981" s="226" t="e">
        <f t="shared" si="382"/>
        <v>#DIV/0!</v>
      </c>
    </row>
    <row r="982" spans="1:8" ht="15" hidden="1" customHeight="1">
      <c r="A982" s="93">
        <v>19500</v>
      </c>
      <c r="B982" s="50" t="s">
        <v>86</v>
      </c>
      <c r="C982" s="93">
        <v>19500</v>
      </c>
      <c r="D982" s="49" t="s">
        <v>15</v>
      </c>
      <c r="E982" s="66">
        <v>0</v>
      </c>
      <c r="F982" s="66">
        <v>0</v>
      </c>
      <c r="G982" s="190">
        <f t="shared" si="383"/>
        <v>0</v>
      </c>
      <c r="H982" s="226" t="e">
        <f t="shared" si="382"/>
        <v>#DIV/0!</v>
      </c>
    </row>
    <row r="983" spans="1:8" ht="25.5" hidden="1" customHeight="1">
      <c r="A983" s="94">
        <v>19550</v>
      </c>
      <c r="B983" s="50" t="s">
        <v>86</v>
      </c>
      <c r="C983" s="94">
        <v>19550</v>
      </c>
      <c r="D983" s="49" t="s">
        <v>16</v>
      </c>
      <c r="E983" s="52">
        <v>0</v>
      </c>
      <c r="F983" s="52">
        <v>0</v>
      </c>
      <c r="G983" s="190">
        <f t="shared" si="383"/>
        <v>0</v>
      </c>
      <c r="H983" s="226" t="e">
        <f t="shared" si="382"/>
        <v>#DIV/0!</v>
      </c>
    </row>
    <row r="984" spans="1:8" ht="38.25" hidden="1" customHeight="1">
      <c r="A984" s="94">
        <v>19560</v>
      </c>
      <c r="B984" s="50" t="s">
        <v>86</v>
      </c>
      <c r="C984" s="94">
        <v>19560</v>
      </c>
      <c r="D984" s="49" t="s">
        <v>17</v>
      </c>
      <c r="E984" s="52">
        <v>0</v>
      </c>
      <c r="F984" s="52">
        <v>0</v>
      </c>
      <c r="G984" s="190">
        <f t="shared" si="383"/>
        <v>0</v>
      </c>
      <c r="H984" s="226" t="e">
        <f t="shared" si="382"/>
        <v>#DIV/0!</v>
      </c>
    </row>
    <row r="985" spans="1:8" ht="51" hidden="1" customHeight="1">
      <c r="A985" s="94">
        <v>19570</v>
      </c>
      <c r="B985" s="50" t="s">
        <v>86</v>
      </c>
      <c r="C985" s="94">
        <v>19570</v>
      </c>
      <c r="D985" s="49" t="s">
        <v>18</v>
      </c>
      <c r="E985" s="52">
        <v>0</v>
      </c>
      <c r="F985" s="52">
        <v>0</v>
      </c>
      <c r="G985" s="190">
        <f t="shared" si="383"/>
        <v>0</v>
      </c>
      <c r="H985" s="226" t="e">
        <f t="shared" si="382"/>
        <v>#DIV/0!</v>
      </c>
    </row>
    <row r="986" spans="1:8" ht="25.5" hidden="1" customHeight="1">
      <c r="A986" s="95" t="s">
        <v>91</v>
      </c>
      <c r="B986" s="50" t="s">
        <v>92</v>
      </c>
      <c r="C986" s="84">
        <v>17000</v>
      </c>
      <c r="D986" s="95" t="s">
        <v>19</v>
      </c>
      <c r="E986" s="66">
        <v>0</v>
      </c>
      <c r="F986" s="66">
        <v>0</v>
      </c>
      <c r="G986" s="190">
        <f t="shared" si="383"/>
        <v>0</v>
      </c>
      <c r="H986" s="226" t="e">
        <f t="shared" si="382"/>
        <v>#DIV/0!</v>
      </c>
    </row>
    <row r="987" spans="1:8" ht="38.25" hidden="1" customHeight="1">
      <c r="A987" s="96">
        <v>17100</v>
      </c>
      <c r="B987" s="96" t="s">
        <v>86</v>
      </c>
      <c r="C987" s="96">
        <v>17100</v>
      </c>
      <c r="D987" s="97" t="s">
        <v>20</v>
      </c>
      <c r="E987" s="66">
        <f t="shared" ref="E987:F987" si="389">E988+E989+E990+E991</f>
        <v>0</v>
      </c>
      <c r="F987" s="66">
        <f t="shared" si="389"/>
        <v>0</v>
      </c>
      <c r="G987" s="190">
        <f t="shared" si="383"/>
        <v>0</v>
      </c>
      <c r="H987" s="226" t="e">
        <f t="shared" si="382"/>
        <v>#DIV/0!</v>
      </c>
    </row>
    <row r="988" spans="1:8" ht="51" hidden="1" customHeight="1">
      <c r="A988" s="98">
        <v>17110</v>
      </c>
      <c r="B988" s="96" t="s">
        <v>86</v>
      </c>
      <c r="C988" s="98">
        <v>17110</v>
      </c>
      <c r="D988" s="97" t="s">
        <v>21</v>
      </c>
      <c r="E988" s="52">
        <v>0</v>
      </c>
      <c r="F988" s="52">
        <v>0</v>
      </c>
      <c r="G988" s="190">
        <f t="shared" si="383"/>
        <v>0</v>
      </c>
      <c r="H988" s="226" t="e">
        <f t="shared" si="382"/>
        <v>#DIV/0!</v>
      </c>
    </row>
    <row r="989" spans="1:8" ht="51" hidden="1" customHeight="1">
      <c r="A989" s="98">
        <v>17120</v>
      </c>
      <c r="B989" s="96" t="s">
        <v>86</v>
      </c>
      <c r="C989" s="98">
        <v>17120</v>
      </c>
      <c r="D989" s="97" t="s">
        <v>22</v>
      </c>
      <c r="E989" s="52">
        <v>0</v>
      </c>
      <c r="F989" s="52">
        <v>0</v>
      </c>
      <c r="G989" s="190">
        <f t="shared" si="383"/>
        <v>0</v>
      </c>
      <c r="H989" s="226" t="e">
        <f t="shared" si="382"/>
        <v>#DIV/0!</v>
      </c>
    </row>
    <row r="990" spans="1:8" ht="89.4" hidden="1" customHeight="1">
      <c r="A990" s="98">
        <v>17130</v>
      </c>
      <c r="B990" s="96" t="s">
        <v>86</v>
      </c>
      <c r="C990" s="98">
        <v>17130</v>
      </c>
      <c r="D990" s="97" t="s">
        <v>122</v>
      </c>
      <c r="E990" s="52">
        <v>0</v>
      </c>
      <c r="F990" s="52">
        <v>0</v>
      </c>
      <c r="G990" s="190">
        <f t="shared" si="383"/>
        <v>0</v>
      </c>
      <c r="H990" s="226" t="e">
        <f t="shared" si="382"/>
        <v>#DIV/0!</v>
      </c>
    </row>
    <row r="991" spans="1:8" ht="89.4" hidden="1" customHeight="1">
      <c r="A991" s="98">
        <v>17140</v>
      </c>
      <c r="B991" s="96" t="s">
        <v>86</v>
      </c>
      <c r="C991" s="98">
        <v>17140</v>
      </c>
      <c r="D991" s="97" t="s">
        <v>123</v>
      </c>
      <c r="E991" s="52">
        <v>0</v>
      </c>
      <c r="F991" s="52">
        <v>0</v>
      </c>
      <c r="G991" s="190">
        <f t="shared" si="383"/>
        <v>0</v>
      </c>
      <c r="H991" s="226" t="e">
        <f t="shared" si="382"/>
        <v>#DIV/0!</v>
      </c>
    </row>
    <row r="992" spans="1:8" ht="15" hidden="1" customHeight="1">
      <c r="A992" s="81" t="s">
        <v>24</v>
      </c>
      <c r="B992" s="82" t="s">
        <v>93</v>
      </c>
      <c r="C992" s="99">
        <v>21700</v>
      </c>
      <c r="D992" s="84" t="s">
        <v>23</v>
      </c>
      <c r="E992" s="51">
        <f t="shared" ref="E992:F992" si="390">E993+E994</f>
        <v>0</v>
      </c>
      <c r="F992" s="51">
        <f t="shared" si="390"/>
        <v>0</v>
      </c>
      <c r="G992" s="190">
        <f t="shared" si="383"/>
        <v>0</v>
      </c>
      <c r="H992" s="226" t="e">
        <f t="shared" si="382"/>
        <v>#DIV/0!</v>
      </c>
    </row>
    <row r="993" spans="1:8" ht="15" hidden="1" customHeight="1">
      <c r="A993" s="53">
        <v>21710</v>
      </c>
      <c r="B993" s="54" t="s">
        <v>93</v>
      </c>
      <c r="C993" s="100">
        <v>21710</v>
      </c>
      <c r="D993" s="55" t="s">
        <v>25</v>
      </c>
      <c r="E993" s="52"/>
      <c r="F993" s="52"/>
      <c r="G993" s="190">
        <f t="shared" si="383"/>
        <v>0</v>
      </c>
      <c r="H993" s="226" t="e">
        <f t="shared" si="382"/>
        <v>#DIV/0!</v>
      </c>
    </row>
    <row r="994" spans="1:8" ht="25.5" hidden="1" customHeight="1">
      <c r="A994" s="53">
        <v>21720</v>
      </c>
      <c r="B994" s="54" t="s">
        <v>93</v>
      </c>
      <c r="C994" s="100">
        <v>21720</v>
      </c>
      <c r="D994" s="55" t="s">
        <v>26</v>
      </c>
      <c r="E994" s="52"/>
      <c r="F994" s="52"/>
      <c r="G994" s="190">
        <f t="shared" si="383"/>
        <v>0</v>
      </c>
      <c r="H994" s="226" t="e">
        <f t="shared" si="382"/>
        <v>#DIV/0!</v>
      </c>
    </row>
    <row r="995" spans="1:8" ht="15" hidden="1" customHeight="1">
      <c r="A995" s="81" t="s">
        <v>27</v>
      </c>
      <c r="B995" s="82"/>
      <c r="C995" s="83" t="s">
        <v>94</v>
      </c>
      <c r="D995" s="84" t="s">
        <v>124</v>
      </c>
      <c r="E995" s="51">
        <f t="shared" ref="E995:F995" si="391">E996+E1023</f>
        <v>0</v>
      </c>
      <c r="F995" s="51">
        <f t="shared" si="391"/>
        <v>0</v>
      </c>
      <c r="G995" s="190">
        <f t="shared" si="383"/>
        <v>0</v>
      </c>
      <c r="H995" s="226" t="e">
        <f t="shared" si="382"/>
        <v>#DIV/0!</v>
      </c>
    </row>
    <row r="996" spans="1:8" ht="21.15" hidden="1" customHeight="1">
      <c r="A996" s="81" t="s">
        <v>29</v>
      </c>
      <c r="B996" s="82" t="s">
        <v>95</v>
      </c>
      <c r="C996" s="83" t="s">
        <v>96</v>
      </c>
      <c r="D996" s="84" t="s">
        <v>28</v>
      </c>
      <c r="E996" s="66">
        <f t="shared" ref="E996:F996" si="392">E997-E1001+E1002+E1005+E1008</f>
        <v>0</v>
      </c>
      <c r="F996" s="66">
        <f t="shared" si="392"/>
        <v>0</v>
      </c>
      <c r="G996" s="190">
        <f t="shared" si="383"/>
        <v>0</v>
      </c>
      <c r="H996" s="226" t="e">
        <f t="shared" si="382"/>
        <v>#DIV/0!</v>
      </c>
    </row>
    <row r="997" spans="1:8" ht="15" hidden="1" customHeight="1">
      <c r="A997" s="81" t="s">
        <v>31</v>
      </c>
      <c r="B997" s="82" t="s">
        <v>97</v>
      </c>
      <c r="C997" s="83" t="s">
        <v>98</v>
      </c>
      <c r="D997" s="84" t="s">
        <v>30</v>
      </c>
      <c r="E997" s="66">
        <f t="shared" ref="E997:F997" si="393">E998+E1000</f>
        <v>0</v>
      </c>
      <c r="F997" s="66">
        <f t="shared" si="393"/>
        <v>0</v>
      </c>
      <c r="G997" s="190">
        <f t="shared" si="383"/>
        <v>0</v>
      </c>
      <c r="H997" s="226" t="e">
        <f t="shared" si="382"/>
        <v>#DIV/0!</v>
      </c>
    </row>
    <row r="998" spans="1:8" ht="15" hidden="1" customHeight="1">
      <c r="A998" s="101">
        <v>1000</v>
      </c>
      <c r="B998" s="54" t="s">
        <v>97</v>
      </c>
      <c r="C998" s="55">
        <v>1000</v>
      </c>
      <c r="D998" s="55" t="s">
        <v>125</v>
      </c>
      <c r="E998" s="52"/>
      <c r="F998" s="52"/>
      <c r="G998" s="190">
        <f t="shared" si="383"/>
        <v>0</v>
      </c>
      <c r="H998" s="226" t="e">
        <f t="shared" si="382"/>
        <v>#DIV/0!</v>
      </c>
    </row>
    <row r="999" spans="1:8" ht="15" hidden="1" customHeight="1">
      <c r="A999" s="101">
        <v>1100</v>
      </c>
      <c r="B999" s="54" t="s">
        <v>97</v>
      </c>
      <c r="C999" s="55">
        <v>1100</v>
      </c>
      <c r="D999" s="55" t="s">
        <v>32</v>
      </c>
      <c r="E999" s="52"/>
      <c r="F999" s="52"/>
      <c r="G999" s="190">
        <f t="shared" si="383"/>
        <v>0</v>
      </c>
      <c r="H999" s="226" t="e">
        <f t="shared" si="382"/>
        <v>#DIV/0!</v>
      </c>
    </row>
    <row r="1000" spans="1:8" ht="15" hidden="1" customHeight="1">
      <c r="A1000" s="101">
        <v>2000</v>
      </c>
      <c r="B1000" s="54" t="s">
        <v>97</v>
      </c>
      <c r="C1000" s="55">
        <v>2000</v>
      </c>
      <c r="D1000" s="55" t="s">
        <v>33</v>
      </c>
      <c r="E1000" s="52"/>
      <c r="F1000" s="52"/>
      <c r="G1000" s="190">
        <f t="shared" si="383"/>
        <v>0</v>
      </c>
      <c r="H1000" s="226" t="e">
        <f t="shared" si="382"/>
        <v>#DIV/0!</v>
      </c>
    </row>
    <row r="1001" spans="1:8" ht="15" hidden="1" customHeight="1">
      <c r="A1001" s="102" t="s">
        <v>35</v>
      </c>
      <c r="B1001" s="82" t="s">
        <v>99</v>
      </c>
      <c r="C1001" s="84">
        <v>4000</v>
      </c>
      <c r="D1001" s="84" t="s">
        <v>34</v>
      </c>
      <c r="E1001" s="52">
        <v>0</v>
      </c>
      <c r="F1001" s="52">
        <v>0</v>
      </c>
      <c r="G1001" s="190">
        <f t="shared" si="383"/>
        <v>0</v>
      </c>
      <c r="H1001" s="226" t="e">
        <f t="shared" si="382"/>
        <v>#DIV/0!</v>
      </c>
    </row>
    <row r="1002" spans="1:8" ht="15" hidden="1" customHeight="1">
      <c r="A1002" s="102" t="s">
        <v>37</v>
      </c>
      <c r="B1002" s="82" t="s">
        <v>100</v>
      </c>
      <c r="C1002" s="84" t="s">
        <v>101</v>
      </c>
      <c r="D1002" s="84" t="s">
        <v>36</v>
      </c>
      <c r="E1002" s="66">
        <f t="shared" ref="E1002:F1002" si="394">E1003+E1004</f>
        <v>0</v>
      </c>
      <c r="F1002" s="66">
        <f t="shared" si="394"/>
        <v>0</v>
      </c>
      <c r="G1002" s="190">
        <f t="shared" si="383"/>
        <v>0</v>
      </c>
      <c r="H1002" s="226" t="e">
        <f t="shared" si="382"/>
        <v>#DIV/0!</v>
      </c>
    </row>
    <row r="1003" spans="1:8" ht="15" hidden="1" customHeight="1">
      <c r="A1003" s="101">
        <v>3000</v>
      </c>
      <c r="B1003" s="86" t="s">
        <v>100</v>
      </c>
      <c r="C1003" s="55">
        <v>3000</v>
      </c>
      <c r="D1003" s="55" t="s">
        <v>38</v>
      </c>
      <c r="E1003" s="52"/>
      <c r="F1003" s="52"/>
      <c r="G1003" s="190">
        <f t="shared" si="383"/>
        <v>0</v>
      </c>
      <c r="H1003" s="226" t="e">
        <f t="shared" si="382"/>
        <v>#DIV/0!</v>
      </c>
    </row>
    <row r="1004" spans="1:8" ht="15" hidden="1" customHeight="1">
      <c r="A1004" s="101">
        <v>6000</v>
      </c>
      <c r="B1004" s="54" t="s">
        <v>100</v>
      </c>
      <c r="C1004" s="55">
        <v>6000</v>
      </c>
      <c r="D1004" s="55" t="s">
        <v>39</v>
      </c>
      <c r="E1004" s="52"/>
      <c r="F1004" s="52"/>
      <c r="G1004" s="190">
        <f t="shared" si="383"/>
        <v>0</v>
      </c>
      <c r="H1004" s="226" t="e">
        <f t="shared" si="382"/>
        <v>#DIV/0!</v>
      </c>
    </row>
    <row r="1005" spans="1:8" ht="25.5" hidden="1" customHeight="1">
      <c r="A1005" s="102" t="s">
        <v>40</v>
      </c>
      <c r="B1005" s="82" t="s">
        <v>102</v>
      </c>
      <c r="C1005" s="84" t="s">
        <v>103</v>
      </c>
      <c r="D1005" s="84" t="s">
        <v>126</v>
      </c>
      <c r="E1005" s="66">
        <f t="shared" ref="E1005:F1005" si="395">E1006+E1007</f>
        <v>0</v>
      </c>
      <c r="F1005" s="66">
        <f t="shared" si="395"/>
        <v>0</v>
      </c>
      <c r="G1005" s="190">
        <f t="shared" si="383"/>
        <v>0</v>
      </c>
      <c r="H1005" s="226" t="e">
        <f t="shared" si="382"/>
        <v>#DIV/0!</v>
      </c>
    </row>
    <row r="1006" spans="1:8" ht="15" hidden="1" customHeight="1">
      <c r="A1006" s="101">
        <v>7600</v>
      </c>
      <c r="B1006" s="54" t="s">
        <v>102</v>
      </c>
      <c r="C1006" s="55">
        <v>7600</v>
      </c>
      <c r="D1006" s="49" t="s">
        <v>41</v>
      </c>
      <c r="E1006" s="52">
        <v>0</v>
      </c>
      <c r="F1006" s="52">
        <v>0</v>
      </c>
      <c r="G1006" s="190">
        <f t="shared" si="383"/>
        <v>0</v>
      </c>
      <c r="H1006" s="226" t="e">
        <f t="shared" si="382"/>
        <v>#DIV/0!</v>
      </c>
    </row>
    <row r="1007" spans="1:8" ht="15" hidden="1" customHeight="1">
      <c r="A1007" s="101">
        <v>7700</v>
      </c>
      <c r="B1007" s="54" t="s">
        <v>102</v>
      </c>
      <c r="C1007" s="55">
        <v>7700</v>
      </c>
      <c r="D1007" s="49" t="s">
        <v>42</v>
      </c>
      <c r="E1007" s="52"/>
      <c r="F1007" s="52"/>
      <c r="G1007" s="190">
        <f t="shared" si="383"/>
        <v>0</v>
      </c>
      <c r="H1007" s="226" t="e">
        <f t="shared" si="382"/>
        <v>#DIV/0!</v>
      </c>
    </row>
    <row r="1008" spans="1:8" ht="21.15" hidden="1" customHeight="1">
      <c r="A1008" s="102" t="s">
        <v>44</v>
      </c>
      <c r="B1008" s="82" t="s">
        <v>104</v>
      </c>
      <c r="C1008" s="84" t="s">
        <v>105</v>
      </c>
      <c r="D1008" s="84" t="s">
        <v>43</v>
      </c>
      <c r="E1008" s="66">
        <f t="shared" ref="E1008:F1008" si="396">E1009+E1015+E1019+E1022</f>
        <v>0</v>
      </c>
      <c r="F1008" s="66">
        <f t="shared" si="396"/>
        <v>0</v>
      </c>
      <c r="G1008" s="190">
        <f t="shared" si="383"/>
        <v>0</v>
      </c>
      <c r="H1008" s="226" t="e">
        <f t="shared" si="382"/>
        <v>#DIV/0!</v>
      </c>
    </row>
    <row r="1009" spans="1:8" ht="15" hidden="1" customHeight="1">
      <c r="A1009" s="102">
        <v>7100</v>
      </c>
      <c r="B1009" s="54" t="s">
        <v>104</v>
      </c>
      <c r="C1009" s="99">
        <v>7100</v>
      </c>
      <c r="D1009" s="95" t="s">
        <v>228</v>
      </c>
      <c r="E1009" s="66">
        <f t="shared" ref="E1009:F1009" si="397">E1010+E1011</f>
        <v>0</v>
      </c>
      <c r="F1009" s="66">
        <f t="shared" si="397"/>
        <v>0</v>
      </c>
      <c r="G1009" s="190">
        <f t="shared" si="383"/>
        <v>0</v>
      </c>
      <c r="H1009" s="226" t="e">
        <f t="shared" si="382"/>
        <v>#DIV/0!</v>
      </c>
    </row>
    <row r="1010" spans="1:8" ht="25.5" hidden="1" customHeight="1">
      <c r="A1010" s="50" t="s">
        <v>106</v>
      </c>
      <c r="B1010" s="54" t="s">
        <v>104</v>
      </c>
      <c r="C1010" s="87" t="s">
        <v>106</v>
      </c>
      <c r="D1010" s="49" t="s">
        <v>45</v>
      </c>
      <c r="E1010" s="52"/>
      <c r="F1010" s="52"/>
      <c r="G1010" s="190">
        <f t="shared" si="383"/>
        <v>0</v>
      </c>
      <c r="H1010" s="226" t="e">
        <f t="shared" si="382"/>
        <v>#DIV/0!</v>
      </c>
    </row>
    <row r="1011" spans="1:8" ht="25.5" hidden="1" customHeight="1">
      <c r="A1011" s="50">
        <v>7130</v>
      </c>
      <c r="B1011" s="54" t="s">
        <v>104</v>
      </c>
      <c r="C1011" s="87">
        <v>7130</v>
      </c>
      <c r="D1011" s="49" t="s">
        <v>229</v>
      </c>
      <c r="E1011" s="66">
        <f t="shared" ref="E1011:F1011" si="398">E1012+E1013+E1014</f>
        <v>0</v>
      </c>
      <c r="F1011" s="66">
        <f t="shared" si="398"/>
        <v>0</v>
      </c>
      <c r="G1011" s="190">
        <f t="shared" si="383"/>
        <v>0</v>
      </c>
      <c r="H1011" s="226" t="e">
        <f t="shared" si="382"/>
        <v>#DIV/0!</v>
      </c>
    </row>
    <row r="1012" spans="1:8" ht="38.25" hidden="1" customHeight="1">
      <c r="A1012" s="87">
        <v>7131</v>
      </c>
      <c r="B1012" s="54" t="s">
        <v>104</v>
      </c>
      <c r="C1012" s="87">
        <v>7131</v>
      </c>
      <c r="D1012" s="49" t="s">
        <v>230</v>
      </c>
      <c r="E1012" s="52">
        <v>0</v>
      </c>
      <c r="F1012" s="52">
        <v>0</v>
      </c>
      <c r="G1012" s="190">
        <f t="shared" si="383"/>
        <v>0</v>
      </c>
      <c r="H1012" s="226" t="e">
        <f t="shared" si="382"/>
        <v>#DIV/0!</v>
      </c>
    </row>
    <row r="1013" spans="1:8" ht="38.25" hidden="1" customHeight="1">
      <c r="A1013" s="87">
        <v>7132</v>
      </c>
      <c r="B1013" s="54" t="s">
        <v>104</v>
      </c>
      <c r="C1013" s="87">
        <v>7132</v>
      </c>
      <c r="D1013" s="49" t="s">
        <v>46</v>
      </c>
      <c r="E1013" s="52">
        <v>0</v>
      </c>
      <c r="F1013" s="52">
        <v>0</v>
      </c>
      <c r="G1013" s="190">
        <f t="shared" si="383"/>
        <v>0</v>
      </c>
      <c r="H1013" s="226" t="e">
        <f t="shared" si="382"/>
        <v>#DIV/0!</v>
      </c>
    </row>
    <row r="1014" spans="1:8" ht="25.5" hidden="1" customHeight="1">
      <c r="A1014" s="87">
        <v>7139</v>
      </c>
      <c r="B1014" s="54" t="s">
        <v>104</v>
      </c>
      <c r="C1014" s="87">
        <v>7139</v>
      </c>
      <c r="D1014" s="49" t="s">
        <v>47</v>
      </c>
      <c r="E1014" s="52">
        <v>0</v>
      </c>
      <c r="F1014" s="52">
        <v>0</v>
      </c>
      <c r="G1014" s="190">
        <f t="shared" si="383"/>
        <v>0</v>
      </c>
      <c r="H1014" s="226" t="e">
        <f t="shared" si="382"/>
        <v>#DIV/0!</v>
      </c>
    </row>
    <row r="1015" spans="1:8" ht="25.5" hidden="1" customHeight="1">
      <c r="A1015" s="102">
        <v>7300</v>
      </c>
      <c r="B1015" s="54" t="s">
        <v>104</v>
      </c>
      <c r="C1015" s="99">
        <v>7300</v>
      </c>
      <c r="D1015" s="95" t="s">
        <v>231</v>
      </c>
      <c r="E1015" s="66">
        <f t="shared" ref="E1015:F1015" si="399">E1016+E1017+E1018</f>
        <v>0</v>
      </c>
      <c r="F1015" s="66">
        <f t="shared" si="399"/>
        <v>0</v>
      </c>
      <c r="G1015" s="190">
        <f t="shared" si="383"/>
        <v>0</v>
      </c>
      <c r="H1015" s="226" t="e">
        <f t="shared" si="382"/>
        <v>#DIV/0!</v>
      </c>
    </row>
    <row r="1016" spans="1:8" ht="25.5" hidden="1" customHeight="1">
      <c r="A1016" s="50" t="s">
        <v>107</v>
      </c>
      <c r="B1016" s="50" t="s">
        <v>104</v>
      </c>
      <c r="C1016" s="87" t="s">
        <v>107</v>
      </c>
      <c r="D1016" s="49" t="s">
        <v>48</v>
      </c>
      <c r="E1016" s="52"/>
      <c r="F1016" s="52"/>
      <c r="G1016" s="190">
        <f t="shared" si="383"/>
        <v>0</v>
      </c>
      <c r="H1016" s="226" t="e">
        <f t="shared" si="382"/>
        <v>#DIV/0!</v>
      </c>
    </row>
    <row r="1017" spans="1:8" ht="38.25" hidden="1" customHeight="1">
      <c r="A1017" s="50" t="s">
        <v>108</v>
      </c>
      <c r="B1017" s="50" t="s">
        <v>104</v>
      </c>
      <c r="C1017" s="87" t="s">
        <v>108</v>
      </c>
      <c r="D1017" s="49" t="s">
        <v>49</v>
      </c>
      <c r="E1017" s="52"/>
      <c r="F1017" s="52"/>
      <c r="G1017" s="190">
        <f t="shared" si="383"/>
        <v>0</v>
      </c>
      <c r="H1017" s="226" t="e">
        <f t="shared" si="382"/>
        <v>#DIV/0!</v>
      </c>
    </row>
    <row r="1018" spans="1:8" ht="38.25" hidden="1" customHeight="1">
      <c r="A1018" s="50">
        <v>7350</v>
      </c>
      <c r="B1018" s="50" t="s">
        <v>104</v>
      </c>
      <c r="C1018" s="87">
        <v>7350</v>
      </c>
      <c r="D1018" s="49" t="s">
        <v>232</v>
      </c>
      <c r="E1018" s="52">
        <v>0</v>
      </c>
      <c r="F1018" s="52">
        <v>0</v>
      </c>
      <c r="G1018" s="190">
        <f t="shared" si="383"/>
        <v>0</v>
      </c>
      <c r="H1018" s="226" t="e">
        <f t="shared" si="382"/>
        <v>#DIV/0!</v>
      </c>
    </row>
    <row r="1019" spans="1:8" ht="25.5" hidden="1" customHeight="1">
      <c r="A1019" s="102">
        <v>7400</v>
      </c>
      <c r="B1019" s="54" t="s">
        <v>104</v>
      </c>
      <c r="C1019" s="99">
        <v>7400</v>
      </c>
      <c r="D1019" s="95" t="s">
        <v>50</v>
      </c>
      <c r="E1019" s="66">
        <f t="shared" ref="E1019:F1019" si="400">E1020+E1021</f>
        <v>0</v>
      </c>
      <c r="F1019" s="66">
        <f t="shared" si="400"/>
        <v>0</v>
      </c>
      <c r="G1019" s="190">
        <f t="shared" si="383"/>
        <v>0</v>
      </c>
      <c r="H1019" s="226" t="e">
        <f t="shared" si="382"/>
        <v>#DIV/0!</v>
      </c>
    </row>
    <row r="1020" spans="1:8" ht="25.5" hidden="1" customHeight="1">
      <c r="A1020" s="50">
        <v>7460</v>
      </c>
      <c r="B1020" s="50" t="s">
        <v>104</v>
      </c>
      <c r="C1020" s="87">
        <v>7460</v>
      </c>
      <c r="D1020" s="49" t="s">
        <v>51</v>
      </c>
      <c r="E1020" s="52">
        <v>0</v>
      </c>
      <c r="F1020" s="52">
        <v>0</v>
      </c>
      <c r="G1020" s="190">
        <f t="shared" si="383"/>
        <v>0</v>
      </c>
      <c r="H1020" s="226" t="e">
        <f t="shared" si="382"/>
        <v>#DIV/0!</v>
      </c>
    </row>
    <row r="1021" spans="1:8" ht="38.25" hidden="1" customHeight="1">
      <c r="A1021" s="50">
        <v>7470</v>
      </c>
      <c r="B1021" s="104" t="s">
        <v>104</v>
      </c>
      <c r="C1021" s="87">
        <v>7470</v>
      </c>
      <c r="D1021" s="49" t="s">
        <v>127</v>
      </c>
      <c r="E1021" s="52">
        <v>0</v>
      </c>
      <c r="F1021" s="52">
        <v>0</v>
      </c>
      <c r="G1021" s="190">
        <f t="shared" si="383"/>
        <v>0</v>
      </c>
      <c r="H1021" s="226" t="e">
        <f t="shared" si="382"/>
        <v>#DIV/0!</v>
      </c>
    </row>
    <row r="1022" spans="1:8" ht="25.5" hidden="1" customHeight="1">
      <c r="A1022" s="102">
        <v>7500</v>
      </c>
      <c r="B1022" s="54" t="s">
        <v>104</v>
      </c>
      <c r="C1022" s="99">
        <v>7500</v>
      </c>
      <c r="D1022" s="95" t="s">
        <v>128</v>
      </c>
      <c r="E1022" s="52"/>
      <c r="F1022" s="52"/>
      <c r="G1022" s="190">
        <f t="shared" si="383"/>
        <v>0</v>
      </c>
      <c r="H1022" s="226" t="e">
        <f t="shared" si="382"/>
        <v>#DIV/0!</v>
      </c>
    </row>
    <row r="1023" spans="1:8" ht="15" hidden="1" customHeight="1">
      <c r="A1023" s="102" t="s">
        <v>53</v>
      </c>
      <c r="B1023" s="82" t="s">
        <v>109</v>
      </c>
      <c r="C1023" s="84" t="s">
        <v>110</v>
      </c>
      <c r="D1023" s="84" t="s">
        <v>52</v>
      </c>
      <c r="E1023" s="66">
        <f t="shared" ref="E1023:F1023" si="401">E1024+E1025</f>
        <v>0</v>
      </c>
      <c r="F1023" s="66">
        <f t="shared" si="401"/>
        <v>0</v>
      </c>
      <c r="G1023" s="190">
        <f t="shared" si="383"/>
        <v>0</v>
      </c>
      <c r="H1023" s="226" t="e">
        <f t="shared" si="382"/>
        <v>#DIV/0!</v>
      </c>
    </row>
    <row r="1024" spans="1:8" ht="15" hidden="1" customHeight="1">
      <c r="A1024" s="102" t="s">
        <v>55</v>
      </c>
      <c r="B1024" s="82" t="s">
        <v>111</v>
      </c>
      <c r="C1024" s="84">
        <v>5000</v>
      </c>
      <c r="D1024" s="84" t="s">
        <v>54</v>
      </c>
      <c r="E1024" s="52"/>
      <c r="F1024" s="52"/>
      <c r="G1024" s="190">
        <f t="shared" si="383"/>
        <v>0</v>
      </c>
      <c r="H1024" s="226" t="e">
        <f t="shared" si="382"/>
        <v>#DIV/0!</v>
      </c>
    </row>
    <row r="1025" spans="1:8" ht="15" hidden="1" customHeight="1">
      <c r="A1025" s="102" t="s">
        <v>57</v>
      </c>
      <c r="B1025" s="82" t="s">
        <v>112</v>
      </c>
      <c r="C1025" s="84">
        <v>9000</v>
      </c>
      <c r="D1025" s="95" t="s">
        <v>56</v>
      </c>
      <c r="E1025" s="66">
        <f t="shared" ref="E1025:F1025" si="402">E1026+E1032+E1036+E1039</f>
        <v>0</v>
      </c>
      <c r="F1025" s="66">
        <f t="shared" si="402"/>
        <v>0</v>
      </c>
      <c r="G1025" s="190">
        <f t="shared" si="383"/>
        <v>0</v>
      </c>
      <c r="H1025" s="226" t="e">
        <f t="shared" si="382"/>
        <v>#DIV/0!</v>
      </c>
    </row>
    <row r="1026" spans="1:8" ht="15" hidden="1" customHeight="1">
      <c r="A1026" s="95">
        <v>9100</v>
      </c>
      <c r="B1026" s="82" t="s">
        <v>112</v>
      </c>
      <c r="C1026" s="95">
        <v>9100</v>
      </c>
      <c r="D1026" s="95" t="s">
        <v>129</v>
      </c>
      <c r="E1026" s="66">
        <f t="shared" ref="E1026:F1026" si="403">E1027+E1028</f>
        <v>0</v>
      </c>
      <c r="F1026" s="66">
        <f t="shared" si="403"/>
        <v>0</v>
      </c>
      <c r="G1026" s="190">
        <f t="shared" si="383"/>
        <v>0</v>
      </c>
      <c r="H1026" s="226" t="e">
        <f t="shared" si="382"/>
        <v>#DIV/0!</v>
      </c>
    </row>
    <row r="1027" spans="1:8" ht="25.5" hidden="1" customHeight="1">
      <c r="A1027" s="50" t="s">
        <v>113</v>
      </c>
      <c r="B1027" s="54" t="s">
        <v>112</v>
      </c>
      <c r="C1027" s="50" t="s">
        <v>113</v>
      </c>
      <c r="D1027" s="49" t="s">
        <v>234</v>
      </c>
      <c r="E1027" s="52">
        <v>0</v>
      </c>
      <c r="F1027" s="52">
        <v>0</v>
      </c>
      <c r="G1027" s="190">
        <f t="shared" si="383"/>
        <v>0</v>
      </c>
      <c r="H1027" s="226" t="e">
        <f t="shared" si="382"/>
        <v>#DIV/0!</v>
      </c>
    </row>
    <row r="1028" spans="1:8" ht="25.5" hidden="1" customHeight="1">
      <c r="A1028" s="50">
        <v>9140</v>
      </c>
      <c r="B1028" s="54" t="s">
        <v>112</v>
      </c>
      <c r="C1028" s="50">
        <v>9140</v>
      </c>
      <c r="D1028" s="49" t="s">
        <v>235</v>
      </c>
      <c r="E1028" s="66">
        <f t="shared" ref="E1028:F1028" si="404">E1029+E1030+E1031</f>
        <v>0</v>
      </c>
      <c r="F1028" s="66">
        <f t="shared" si="404"/>
        <v>0</v>
      </c>
      <c r="G1028" s="190">
        <f t="shared" si="383"/>
        <v>0</v>
      </c>
      <c r="H1028" s="226" t="e">
        <f t="shared" si="382"/>
        <v>#DIV/0!</v>
      </c>
    </row>
    <row r="1029" spans="1:8" ht="38.25" hidden="1" customHeight="1">
      <c r="A1029" s="87">
        <v>9141</v>
      </c>
      <c r="B1029" s="54" t="s">
        <v>112</v>
      </c>
      <c r="C1029" s="87">
        <v>9141</v>
      </c>
      <c r="D1029" s="49" t="s">
        <v>58</v>
      </c>
      <c r="E1029" s="52">
        <v>0</v>
      </c>
      <c r="F1029" s="52">
        <v>0</v>
      </c>
      <c r="G1029" s="190">
        <f t="shared" si="383"/>
        <v>0</v>
      </c>
      <c r="H1029" s="226" t="e">
        <f t="shared" si="382"/>
        <v>#DIV/0!</v>
      </c>
    </row>
    <row r="1030" spans="1:8" ht="38.25" hidden="1" customHeight="1">
      <c r="A1030" s="87">
        <v>9142</v>
      </c>
      <c r="B1030" s="54" t="s">
        <v>112</v>
      </c>
      <c r="C1030" s="87">
        <v>9142</v>
      </c>
      <c r="D1030" s="49" t="s">
        <v>59</v>
      </c>
      <c r="E1030" s="52">
        <v>0</v>
      </c>
      <c r="F1030" s="52">
        <v>0</v>
      </c>
      <c r="G1030" s="190">
        <f t="shared" si="383"/>
        <v>0</v>
      </c>
      <c r="H1030" s="226" t="e">
        <f t="shared" si="382"/>
        <v>#DIV/0!</v>
      </c>
    </row>
    <row r="1031" spans="1:8" ht="25.5" hidden="1" customHeight="1">
      <c r="A1031" s="87">
        <v>9149</v>
      </c>
      <c r="B1031" s="54" t="s">
        <v>112</v>
      </c>
      <c r="C1031" s="87">
        <v>9149</v>
      </c>
      <c r="D1031" s="49" t="s">
        <v>60</v>
      </c>
      <c r="E1031" s="52">
        <v>0</v>
      </c>
      <c r="F1031" s="52">
        <v>0</v>
      </c>
      <c r="G1031" s="190">
        <f t="shared" si="383"/>
        <v>0</v>
      </c>
      <c r="H1031" s="226" t="e">
        <f t="shared" ref="H1031:H1094" si="405">G1031/E1031*100</f>
        <v>#DIV/0!</v>
      </c>
    </row>
    <row r="1032" spans="1:8" ht="25.5" hidden="1" customHeight="1">
      <c r="A1032" s="95">
        <v>9500</v>
      </c>
      <c r="B1032" s="82" t="s">
        <v>112</v>
      </c>
      <c r="C1032" s="95">
        <v>9500</v>
      </c>
      <c r="D1032" s="95" t="s">
        <v>61</v>
      </c>
      <c r="E1032" s="66">
        <f t="shared" ref="E1032:F1032" si="406">E1033+E1034+E1035</f>
        <v>0</v>
      </c>
      <c r="F1032" s="66">
        <f t="shared" si="406"/>
        <v>0</v>
      </c>
      <c r="G1032" s="190">
        <f t="shared" ref="G1032:G1095" si="407">F1032-E1032</f>
        <v>0</v>
      </c>
      <c r="H1032" s="226" t="e">
        <f t="shared" si="405"/>
        <v>#DIV/0!</v>
      </c>
    </row>
    <row r="1033" spans="1:8" ht="25.5" hidden="1" customHeight="1">
      <c r="A1033" s="50" t="s">
        <v>114</v>
      </c>
      <c r="B1033" s="50" t="s">
        <v>112</v>
      </c>
      <c r="C1033" s="50" t="s">
        <v>114</v>
      </c>
      <c r="D1033" s="49" t="s">
        <v>62</v>
      </c>
      <c r="E1033" s="52">
        <v>0</v>
      </c>
      <c r="F1033" s="52">
        <v>0</v>
      </c>
      <c r="G1033" s="190">
        <f t="shared" si="407"/>
        <v>0</v>
      </c>
      <c r="H1033" s="226" t="e">
        <f t="shared" si="405"/>
        <v>#DIV/0!</v>
      </c>
    </row>
    <row r="1034" spans="1:8" ht="38.25" hidden="1" customHeight="1">
      <c r="A1034" s="50">
        <v>9580</v>
      </c>
      <c r="B1034" s="50" t="s">
        <v>112</v>
      </c>
      <c r="C1034" s="50">
        <v>9580</v>
      </c>
      <c r="D1034" s="49" t="s">
        <v>63</v>
      </c>
      <c r="E1034" s="52">
        <v>0</v>
      </c>
      <c r="F1034" s="52">
        <v>0</v>
      </c>
      <c r="G1034" s="190">
        <f t="shared" si="407"/>
        <v>0</v>
      </c>
      <c r="H1034" s="226" t="e">
        <f t="shared" si="405"/>
        <v>#DIV/0!</v>
      </c>
    </row>
    <row r="1035" spans="1:8" ht="38.25" hidden="1" customHeight="1">
      <c r="A1035" s="50">
        <v>9590</v>
      </c>
      <c r="B1035" s="50" t="s">
        <v>112</v>
      </c>
      <c r="C1035" s="50">
        <v>9590</v>
      </c>
      <c r="D1035" s="49" t="s">
        <v>130</v>
      </c>
      <c r="E1035" s="52">
        <v>0</v>
      </c>
      <c r="F1035" s="52">
        <v>0</v>
      </c>
      <c r="G1035" s="190">
        <f t="shared" si="407"/>
        <v>0</v>
      </c>
      <c r="H1035" s="226" t="e">
        <f t="shared" si="405"/>
        <v>#DIV/0!</v>
      </c>
    </row>
    <row r="1036" spans="1:8" ht="25.5" hidden="1" customHeight="1">
      <c r="A1036" s="95">
        <v>9700</v>
      </c>
      <c r="B1036" s="105" t="s">
        <v>112</v>
      </c>
      <c r="C1036" s="95">
        <v>9700</v>
      </c>
      <c r="D1036" s="106" t="s">
        <v>64</v>
      </c>
      <c r="E1036" s="66">
        <f t="shared" ref="E1036:F1036" si="408">E1037+E1038</f>
        <v>0</v>
      </c>
      <c r="F1036" s="66">
        <f t="shared" si="408"/>
        <v>0</v>
      </c>
      <c r="G1036" s="190">
        <f t="shared" si="407"/>
        <v>0</v>
      </c>
      <c r="H1036" s="226" t="e">
        <f t="shared" si="405"/>
        <v>#DIV/0!</v>
      </c>
    </row>
    <row r="1037" spans="1:8" ht="25.5" hidden="1" customHeight="1">
      <c r="A1037" s="50">
        <v>9710</v>
      </c>
      <c r="B1037" s="50" t="s">
        <v>112</v>
      </c>
      <c r="C1037" s="50">
        <v>9710</v>
      </c>
      <c r="D1037" s="97" t="s">
        <v>65</v>
      </c>
      <c r="E1037" s="52">
        <v>0</v>
      </c>
      <c r="F1037" s="52">
        <v>0</v>
      </c>
      <c r="G1037" s="190">
        <f t="shared" si="407"/>
        <v>0</v>
      </c>
      <c r="H1037" s="226" t="e">
        <f t="shared" si="405"/>
        <v>#DIV/0!</v>
      </c>
    </row>
    <row r="1038" spans="1:8" ht="38.25" hidden="1" customHeight="1">
      <c r="A1038" s="50">
        <v>9720</v>
      </c>
      <c r="B1038" s="50" t="s">
        <v>112</v>
      </c>
      <c r="C1038" s="107">
        <v>9720</v>
      </c>
      <c r="D1038" s="97" t="s">
        <v>131</v>
      </c>
      <c r="E1038" s="52">
        <v>0</v>
      </c>
      <c r="F1038" s="52">
        <v>0</v>
      </c>
      <c r="G1038" s="190">
        <f t="shared" si="407"/>
        <v>0</v>
      </c>
      <c r="H1038" s="226" t="e">
        <f t="shared" si="405"/>
        <v>#DIV/0!</v>
      </c>
    </row>
    <row r="1039" spans="1:8" ht="25.5" hidden="1" customHeight="1">
      <c r="A1039" s="95">
        <v>9600</v>
      </c>
      <c r="B1039" s="82" t="s">
        <v>112</v>
      </c>
      <c r="C1039" s="105">
        <v>9600</v>
      </c>
      <c r="D1039" s="95" t="s">
        <v>132</v>
      </c>
      <c r="E1039" s="52">
        <v>0</v>
      </c>
      <c r="F1039" s="52">
        <v>0</v>
      </c>
      <c r="G1039" s="190">
        <f t="shared" si="407"/>
        <v>0</v>
      </c>
      <c r="H1039" s="226" t="e">
        <f t="shared" si="405"/>
        <v>#DIV/0!</v>
      </c>
    </row>
    <row r="1040" spans="1:8" ht="31.65" hidden="1" customHeight="1">
      <c r="A1040" s="108" t="s">
        <v>115</v>
      </c>
      <c r="B1040" s="109"/>
      <c r="C1040" s="83" t="s">
        <v>116</v>
      </c>
      <c r="D1040" s="110" t="s">
        <v>133</v>
      </c>
      <c r="E1040" s="51">
        <f t="shared" ref="E1040:F1040" si="409">E969-E995</f>
        <v>0</v>
      </c>
      <c r="F1040" s="51">
        <f t="shared" si="409"/>
        <v>0</v>
      </c>
      <c r="G1040" s="190">
        <f t="shared" si="407"/>
        <v>0</v>
      </c>
      <c r="H1040" s="226" t="e">
        <f t="shared" si="405"/>
        <v>#DIV/0!</v>
      </c>
    </row>
    <row r="1041" spans="1:8" ht="21.15" hidden="1" customHeight="1">
      <c r="A1041" s="108" t="s">
        <v>134</v>
      </c>
      <c r="B1041" s="109"/>
      <c r="C1041" s="108" t="s">
        <v>134</v>
      </c>
      <c r="D1041" s="110" t="s">
        <v>66</v>
      </c>
      <c r="E1041" s="51">
        <f t="shared" ref="E1041:F1041" si="410">E1042+E1045+E1048+E1053+E1054</f>
        <v>0</v>
      </c>
      <c r="F1041" s="51">
        <f t="shared" si="410"/>
        <v>0</v>
      </c>
      <c r="G1041" s="190">
        <f t="shared" si="407"/>
        <v>0</v>
      </c>
      <c r="H1041" s="226" t="e">
        <f t="shared" si="405"/>
        <v>#DIV/0!</v>
      </c>
    </row>
    <row r="1042" spans="1:8" ht="22.65" hidden="1" customHeight="1">
      <c r="A1042" s="49" t="s">
        <v>135</v>
      </c>
      <c r="B1042" s="50"/>
      <c r="C1042" s="49" t="s">
        <v>135</v>
      </c>
      <c r="D1042" s="49" t="s">
        <v>67</v>
      </c>
      <c r="E1042" s="51">
        <f t="shared" ref="E1042:F1042" si="411">E1043+E1044</f>
        <v>0</v>
      </c>
      <c r="F1042" s="51">
        <f t="shared" si="411"/>
        <v>0</v>
      </c>
      <c r="G1042" s="190">
        <f t="shared" si="407"/>
        <v>0</v>
      </c>
      <c r="H1042" s="226" t="e">
        <f t="shared" si="405"/>
        <v>#DIV/0!</v>
      </c>
    </row>
    <row r="1043" spans="1:8" ht="22.65" hidden="1" customHeight="1">
      <c r="A1043" s="49" t="s">
        <v>136</v>
      </c>
      <c r="B1043" s="50"/>
      <c r="C1043" s="49" t="s">
        <v>136</v>
      </c>
      <c r="D1043" s="49" t="s">
        <v>68</v>
      </c>
      <c r="E1043" s="52">
        <v>0</v>
      </c>
      <c r="F1043" s="52">
        <v>0</v>
      </c>
      <c r="G1043" s="190">
        <f t="shared" si="407"/>
        <v>0</v>
      </c>
      <c r="H1043" s="226" t="e">
        <f t="shared" si="405"/>
        <v>#DIV/0!</v>
      </c>
    </row>
    <row r="1044" spans="1:8" ht="22.65" hidden="1" customHeight="1">
      <c r="A1044" s="49" t="s">
        <v>137</v>
      </c>
      <c r="B1044" s="50"/>
      <c r="C1044" s="49" t="s">
        <v>137</v>
      </c>
      <c r="D1044" s="49" t="s">
        <v>69</v>
      </c>
      <c r="E1044" s="52">
        <v>0</v>
      </c>
      <c r="F1044" s="52">
        <v>0</v>
      </c>
      <c r="G1044" s="190">
        <f t="shared" si="407"/>
        <v>0</v>
      </c>
      <c r="H1044" s="226" t="e">
        <f t="shared" si="405"/>
        <v>#DIV/0!</v>
      </c>
    </row>
    <row r="1045" spans="1:8" ht="22.65" hidden="1" customHeight="1">
      <c r="A1045" s="49" t="s">
        <v>138</v>
      </c>
      <c r="B1045" s="50"/>
      <c r="C1045" s="49" t="s">
        <v>138</v>
      </c>
      <c r="D1045" s="49" t="s">
        <v>70</v>
      </c>
      <c r="E1045" s="51">
        <f t="shared" ref="E1045:F1045" si="412">E1046+E1047</f>
        <v>0</v>
      </c>
      <c r="F1045" s="51">
        <f t="shared" si="412"/>
        <v>0</v>
      </c>
      <c r="G1045" s="190">
        <f t="shared" si="407"/>
        <v>0</v>
      </c>
      <c r="H1045" s="226" t="e">
        <f t="shared" si="405"/>
        <v>#DIV/0!</v>
      </c>
    </row>
    <row r="1046" spans="1:8" ht="22.65" hidden="1" customHeight="1">
      <c r="A1046" s="49" t="s">
        <v>139</v>
      </c>
      <c r="B1046" s="50"/>
      <c r="C1046" s="49" t="s">
        <v>139</v>
      </c>
      <c r="D1046" s="49" t="s">
        <v>71</v>
      </c>
      <c r="E1046" s="52">
        <v>0</v>
      </c>
      <c r="F1046" s="52">
        <v>0</v>
      </c>
      <c r="G1046" s="190">
        <f t="shared" si="407"/>
        <v>0</v>
      </c>
      <c r="H1046" s="226" t="e">
        <f t="shared" si="405"/>
        <v>#DIV/0!</v>
      </c>
    </row>
    <row r="1047" spans="1:8" ht="22.65" hidden="1" customHeight="1">
      <c r="A1047" s="49" t="s">
        <v>140</v>
      </c>
      <c r="B1047" s="50"/>
      <c r="C1047" s="49" t="s">
        <v>140</v>
      </c>
      <c r="D1047" s="49" t="s">
        <v>72</v>
      </c>
      <c r="E1047" s="52">
        <v>0</v>
      </c>
      <c r="F1047" s="52">
        <v>0</v>
      </c>
      <c r="G1047" s="190">
        <f t="shared" si="407"/>
        <v>0</v>
      </c>
      <c r="H1047" s="226" t="e">
        <f t="shared" si="405"/>
        <v>#DIV/0!</v>
      </c>
    </row>
    <row r="1048" spans="1:8" ht="15" hidden="1" customHeight="1">
      <c r="A1048" s="53" t="s">
        <v>141</v>
      </c>
      <c r="B1048" s="54"/>
      <c r="C1048" s="53" t="s">
        <v>141</v>
      </c>
      <c r="D1048" s="55" t="s">
        <v>73</v>
      </c>
      <c r="E1048" s="51">
        <f t="shared" ref="E1048:F1048" si="413">E1049+E1050+E1051+E1052</f>
        <v>0</v>
      </c>
      <c r="F1048" s="51">
        <f t="shared" si="413"/>
        <v>0</v>
      </c>
      <c r="G1048" s="190">
        <f t="shared" si="407"/>
        <v>0</v>
      </c>
      <c r="H1048" s="226" t="e">
        <f t="shared" si="405"/>
        <v>#DIV/0!</v>
      </c>
    </row>
    <row r="1049" spans="1:8" ht="25.5" hidden="1" customHeight="1">
      <c r="A1049" s="53" t="s">
        <v>142</v>
      </c>
      <c r="B1049" s="54"/>
      <c r="C1049" s="53" t="s">
        <v>142</v>
      </c>
      <c r="D1049" s="56" t="s">
        <v>74</v>
      </c>
      <c r="E1049" s="52">
        <v>0</v>
      </c>
      <c r="F1049" s="52">
        <v>0</v>
      </c>
      <c r="G1049" s="190">
        <f t="shared" si="407"/>
        <v>0</v>
      </c>
      <c r="H1049" s="226" t="e">
        <f t="shared" si="405"/>
        <v>#DIV/0!</v>
      </c>
    </row>
    <row r="1050" spans="1:8" ht="25.5" hidden="1" customHeight="1">
      <c r="A1050" s="53" t="s">
        <v>143</v>
      </c>
      <c r="B1050" s="54"/>
      <c r="C1050" s="53" t="s">
        <v>143</v>
      </c>
      <c r="D1050" s="56" t="s">
        <v>75</v>
      </c>
      <c r="E1050" s="52"/>
      <c r="F1050" s="52"/>
      <c r="G1050" s="190">
        <f t="shared" si="407"/>
        <v>0</v>
      </c>
      <c r="H1050" s="226" t="e">
        <f t="shared" si="405"/>
        <v>#DIV/0!</v>
      </c>
    </row>
    <row r="1051" spans="1:8" ht="38.25" hidden="1" customHeight="1">
      <c r="A1051" s="57" t="s">
        <v>77</v>
      </c>
      <c r="B1051" s="58"/>
      <c r="C1051" s="57" t="s">
        <v>77</v>
      </c>
      <c r="D1051" s="59" t="s">
        <v>76</v>
      </c>
      <c r="E1051" s="52">
        <v>0</v>
      </c>
      <c r="F1051" s="52">
        <v>0</v>
      </c>
      <c r="G1051" s="190">
        <f t="shared" si="407"/>
        <v>0</v>
      </c>
      <c r="H1051" s="226" t="e">
        <f t="shared" si="405"/>
        <v>#DIV/0!</v>
      </c>
    </row>
    <row r="1052" spans="1:8" ht="25.5" hidden="1" customHeight="1">
      <c r="A1052" s="53" t="s">
        <v>144</v>
      </c>
      <c r="B1052" s="54"/>
      <c r="C1052" s="53" t="s">
        <v>144</v>
      </c>
      <c r="D1052" s="55" t="s">
        <v>78</v>
      </c>
      <c r="E1052" s="52">
        <v>0</v>
      </c>
      <c r="F1052" s="52">
        <v>0</v>
      </c>
      <c r="G1052" s="190">
        <f t="shared" si="407"/>
        <v>0</v>
      </c>
      <c r="H1052" s="226" t="e">
        <f t="shared" si="405"/>
        <v>#DIV/0!</v>
      </c>
    </row>
    <row r="1053" spans="1:8" ht="22.65" hidden="1" customHeight="1">
      <c r="A1053" s="49" t="s">
        <v>145</v>
      </c>
      <c r="B1053" s="50"/>
      <c r="C1053" s="49" t="s">
        <v>145</v>
      </c>
      <c r="D1053" s="49" t="s">
        <v>79</v>
      </c>
      <c r="E1053" s="60">
        <v>0</v>
      </c>
      <c r="F1053" s="60">
        <v>0</v>
      </c>
      <c r="G1053" s="190">
        <f t="shared" si="407"/>
        <v>0</v>
      </c>
      <c r="H1053" s="226" t="e">
        <f t="shared" si="405"/>
        <v>#DIV/0!</v>
      </c>
    </row>
    <row r="1054" spans="1:8" ht="25.5" hidden="1" customHeight="1">
      <c r="A1054" s="72" t="s">
        <v>81</v>
      </c>
      <c r="B1054" s="73"/>
      <c r="C1054" s="74" t="s">
        <v>81</v>
      </c>
      <c r="D1054" s="75" t="s">
        <v>80</v>
      </c>
      <c r="E1054" s="65">
        <v>0</v>
      </c>
      <c r="F1054" s="65">
        <v>0</v>
      </c>
      <c r="G1054" s="190">
        <f t="shared" si="407"/>
        <v>0</v>
      </c>
      <c r="H1054" s="226" t="e">
        <f t="shared" si="405"/>
        <v>#DIV/0!</v>
      </c>
    </row>
    <row r="1055" spans="1:8" ht="15" hidden="1" customHeight="1">
      <c r="A1055" s="111" t="s">
        <v>158</v>
      </c>
      <c r="B1055" s="112"/>
      <c r="C1055" s="113" t="s">
        <v>159</v>
      </c>
      <c r="D1055" s="114" t="s">
        <v>165</v>
      </c>
      <c r="E1055" s="80"/>
      <c r="F1055" s="80"/>
      <c r="G1055" s="190">
        <f t="shared" si="407"/>
        <v>0</v>
      </c>
      <c r="H1055" s="226" t="e">
        <f t="shared" si="405"/>
        <v>#DIV/0!</v>
      </c>
    </row>
    <row r="1056" spans="1:8" ht="15" hidden="1" customHeight="1">
      <c r="D1056" s="123"/>
      <c r="E1056" s="124"/>
      <c r="F1056" s="124"/>
      <c r="G1056" s="190">
        <f t="shared" si="407"/>
        <v>0</v>
      </c>
      <c r="H1056" s="226" t="e">
        <f t="shared" si="405"/>
        <v>#DIV/0!</v>
      </c>
    </row>
    <row r="1057" spans="1:8" ht="15" hidden="1" customHeight="1">
      <c r="A1057" s="81" t="s">
        <v>1</v>
      </c>
      <c r="B1057" s="82"/>
      <c r="C1057" s="83" t="s">
        <v>146</v>
      </c>
      <c r="D1057" s="84" t="s">
        <v>0</v>
      </c>
      <c r="E1057" s="48">
        <f>E1058+E1059+E1061+E1080</f>
        <v>0</v>
      </c>
      <c r="F1057" s="48">
        <f t="shared" ref="F1057" si="414">F1058+F1059+F1061+F1080</f>
        <v>0</v>
      </c>
      <c r="G1057" s="190">
        <f t="shared" si="407"/>
        <v>0</v>
      </c>
      <c r="H1057" s="226" t="e">
        <f t="shared" si="405"/>
        <v>#DIV/0!</v>
      </c>
    </row>
    <row r="1058" spans="1:8" ht="15" hidden="1" customHeight="1">
      <c r="A1058" s="81" t="s">
        <v>2</v>
      </c>
      <c r="B1058" s="82" t="s">
        <v>82</v>
      </c>
      <c r="C1058" s="83" t="s">
        <v>83</v>
      </c>
      <c r="D1058" s="84" t="s">
        <v>120</v>
      </c>
      <c r="E1058" s="52"/>
      <c r="F1058" s="52"/>
      <c r="G1058" s="190">
        <f t="shared" si="407"/>
        <v>0</v>
      </c>
      <c r="H1058" s="226" t="e">
        <f t="shared" si="405"/>
        <v>#DIV/0!</v>
      </c>
    </row>
    <row r="1059" spans="1:8" ht="15" hidden="1" customHeight="1">
      <c r="A1059" s="81" t="s">
        <v>3</v>
      </c>
      <c r="B1059" s="82" t="s">
        <v>84</v>
      </c>
      <c r="C1059" s="83" t="s">
        <v>85</v>
      </c>
      <c r="D1059" s="84" t="s">
        <v>121</v>
      </c>
      <c r="E1059" s="52"/>
      <c r="F1059" s="52"/>
      <c r="G1059" s="190">
        <f t="shared" si="407"/>
        <v>0</v>
      </c>
      <c r="H1059" s="226" t="e">
        <f t="shared" si="405"/>
        <v>#DIV/0!</v>
      </c>
    </row>
    <row r="1060" spans="1:8" ht="15" hidden="1" customHeight="1">
      <c r="A1060" s="53">
        <v>21210</v>
      </c>
      <c r="B1060" s="54" t="s">
        <v>84</v>
      </c>
      <c r="C1060" s="85">
        <v>21210</v>
      </c>
      <c r="D1060" s="55" t="s">
        <v>4</v>
      </c>
      <c r="E1060" s="52">
        <v>0</v>
      </c>
      <c r="F1060" s="52">
        <v>0</v>
      </c>
      <c r="G1060" s="190">
        <f t="shared" si="407"/>
        <v>0</v>
      </c>
      <c r="H1060" s="226" t="e">
        <f t="shared" si="405"/>
        <v>#DIV/0!</v>
      </c>
    </row>
    <row r="1061" spans="1:8" ht="21.15" hidden="1" customHeight="1">
      <c r="A1061" s="81" t="s">
        <v>6</v>
      </c>
      <c r="B1061" s="82" t="s">
        <v>86</v>
      </c>
      <c r="C1061" s="83" t="s">
        <v>87</v>
      </c>
      <c r="D1061" s="84" t="s">
        <v>5</v>
      </c>
      <c r="E1061" s="51">
        <f t="shared" ref="E1061:F1061" si="415">E1062+E1069+E1074</f>
        <v>0</v>
      </c>
      <c r="F1061" s="51">
        <f t="shared" si="415"/>
        <v>0</v>
      </c>
      <c r="G1061" s="190">
        <f t="shared" si="407"/>
        <v>0</v>
      </c>
      <c r="H1061" s="226" t="e">
        <f t="shared" si="405"/>
        <v>#DIV/0!</v>
      </c>
    </row>
    <row r="1062" spans="1:8" ht="15" hidden="1" customHeight="1">
      <c r="A1062" s="81" t="s">
        <v>88</v>
      </c>
      <c r="B1062" s="54" t="s">
        <v>86</v>
      </c>
      <c r="C1062" s="84">
        <v>18000</v>
      </c>
      <c r="D1062" s="84" t="s">
        <v>7</v>
      </c>
      <c r="E1062" s="66">
        <f t="shared" ref="E1062:F1062" si="416">E1063+E1068</f>
        <v>0</v>
      </c>
      <c r="F1062" s="66">
        <f t="shared" si="416"/>
        <v>0</v>
      </c>
      <c r="G1062" s="190">
        <f t="shared" si="407"/>
        <v>0</v>
      </c>
      <c r="H1062" s="226" t="e">
        <f t="shared" si="405"/>
        <v>#DIV/0!</v>
      </c>
    </row>
    <row r="1063" spans="1:8" ht="15" hidden="1" customHeight="1">
      <c r="A1063" s="54">
        <v>18100</v>
      </c>
      <c r="B1063" s="54" t="s">
        <v>86</v>
      </c>
      <c r="C1063" s="86">
        <v>18100</v>
      </c>
      <c r="D1063" s="55" t="s">
        <v>8</v>
      </c>
      <c r="E1063" s="66">
        <f t="shared" ref="E1063:F1063" si="417">E1064</f>
        <v>0</v>
      </c>
      <c r="F1063" s="66">
        <f t="shared" si="417"/>
        <v>0</v>
      </c>
      <c r="G1063" s="190">
        <f t="shared" si="407"/>
        <v>0</v>
      </c>
      <c r="H1063" s="226" t="e">
        <f t="shared" si="405"/>
        <v>#DIV/0!</v>
      </c>
    </row>
    <row r="1064" spans="1:8" ht="25.5" hidden="1" customHeight="1">
      <c r="A1064" s="50" t="s">
        <v>89</v>
      </c>
      <c r="B1064" s="50" t="s">
        <v>86</v>
      </c>
      <c r="C1064" s="87">
        <v>18130</v>
      </c>
      <c r="D1064" s="49" t="s">
        <v>9</v>
      </c>
      <c r="E1064" s="66">
        <f t="shared" ref="E1064:F1064" si="418">E1065+E1066+E1067</f>
        <v>0</v>
      </c>
      <c r="F1064" s="66">
        <f t="shared" si="418"/>
        <v>0</v>
      </c>
      <c r="G1064" s="190">
        <f t="shared" si="407"/>
        <v>0</v>
      </c>
      <c r="H1064" s="226" t="e">
        <f t="shared" si="405"/>
        <v>#DIV/0!</v>
      </c>
    </row>
    <row r="1065" spans="1:8" ht="25.5" hidden="1" customHeight="1">
      <c r="A1065" s="88">
        <v>18131</v>
      </c>
      <c r="B1065" s="50" t="s">
        <v>86</v>
      </c>
      <c r="C1065" s="88">
        <v>18131</v>
      </c>
      <c r="D1065" s="49" t="s">
        <v>10</v>
      </c>
      <c r="E1065" s="52"/>
      <c r="F1065" s="52"/>
      <c r="G1065" s="190">
        <f t="shared" si="407"/>
        <v>0</v>
      </c>
      <c r="H1065" s="226" t="e">
        <f t="shared" si="405"/>
        <v>#DIV/0!</v>
      </c>
    </row>
    <row r="1066" spans="1:8" ht="25.5" hidden="1" customHeight="1">
      <c r="A1066" s="88">
        <v>18132</v>
      </c>
      <c r="B1066" s="50" t="s">
        <v>86</v>
      </c>
      <c r="C1066" s="88">
        <v>18132</v>
      </c>
      <c r="D1066" s="49" t="s">
        <v>11</v>
      </c>
      <c r="E1066" s="52"/>
      <c r="F1066" s="52"/>
      <c r="G1066" s="190">
        <f t="shared" si="407"/>
        <v>0</v>
      </c>
      <c r="H1066" s="226" t="e">
        <f t="shared" si="405"/>
        <v>#DIV/0!</v>
      </c>
    </row>
    <row r="1067" spans="1:8" ht="25.5" hidden="1" customHeight="1">
      <c r="A1067" s="88">
        <v>18139</v>
      </c>
      <c r="B1067" s="50" t="s">
        <v>86</v>
      </c>
      <c r="C1067" s="88">
        <v>18139</v>
      </c>
      <c r="D1067" s="49" t="s">
        <v>12</v>
      </c>
      <c r="E1067" s="52">
        <v>0</v>
      </c>
      <c r="F1067" s="52">
        <v>0</v>
      </c>
      <c r="G1067" s="190">
        <f t="shared" si="407"/>
        <v>0</v>
      </c>
      <c r="H1067" s="226" t="e">
        <f t="shared" si="405"/>
        <v>#DIV/0!</v>
      </c>
    </row>
    <row r="1068" spans="1:8" ht="25.5" hidden="1" customHeight="1">
      <c r="A1068" s="89">
        <v>18400</v>
      </c>
      <c r="B1068" s="89" t="s">
        <v>86</v>
      </c>
      <c r="C1068" s="89">
        <v>18400</v>
      </c>
      <c r="D1068" s="90" t="s">
        <v>13</v>
      </c>
      <c r="E1068" s="66">
        <v>0</v>
      </c>
      <c r="F1068" s="66">
        <v>0</v>
      </c>
      <c r="G1068" s="190">
        <f t="shared" si="407"/>
        <v>0</v>
      </c>
      <c r="H1068" s="226" t="e">
        <f t="shared" si="405"/>
        <v>#DIV/0!</v>
      </c>
    </row>
    <row r="1069" spans="1:8" ht="15" hidden="1" customHeight="1">
      <c r="A1069" s="91" t="s">
        <v>90</v>
      </c>
      <c r="B1069" s="50" t="s">
        <v>86</v>
      </c>
      <c r="C1069" s="91">
        <v>19000</v>
      </c>
      <c r="D1069" s="92" t="s">
        <v>14</v>
      </c>
      <c r="E1069" s="66">
        <v>0</v>
      </c>
      <c r="F1069" s="66">
        <v>0</v>
      </c>
      <c r="G1069" s="190">
        <f t="shared" si="407"/>
        <v>0</v>
      </c>
      <c r="H1069" s="226" t="e">
        <f t="shared" si="405"/>
        <v>#DIV/0!</v>
      </c>
    </row>
    <row r="1070" spans="1:8" ht="15" hidden="1" customHeight="1">
      <c r="A1070" s="93">
        <v>19500</v>
      </c>
      <c r="B1070" s="50" t="s">
        <v>86</v>
      </c>
      <c r="C1070" s="93">
        <v>19500</v>
      </c>
      <c r="D1070" s="49" t="s">
        <v>15</v>
      </c>
      <c r="E1070" s="66">
        <v>0</v>
      </c>
      <c r="F1070" s="66">
        <v>0</v>
      </c>
      <c r="G1070" s="190">
        <f t="shared" si="407"/>
        <v>0</v>
      </c>
      <c r="H1070" s="226" t="e">
        <f t="shared" si="405"/>
        <v>#DIV/0!</v>
      </c>
    </row>
    <row r="1071" spans="1:8" ht="25.5" hidden="1" customHeight="1">
      <c r="A1071" s="94">
        <v>19550</v>
      </c>
      <c r="B1071" s="50" t="s">
        <v>86</v>
      </c>
      <c r="C1071" s="94">
        <v>19550</v>
      </c>
      <c r="D1071" s="49" t="s">
        <v>16</v>
      </c>
      <c r="E1071" s="52">
        <v>0</v>
      </c>
      <c r="F1071" s="52">
        <v>0</v>
      </c>
      <c r="G1071" s="190">
        <f t="shared" si="407"/>
        <v>0</v>
      </c>
      <c r="H1071" s="226" t="e">
        <f t="shared" si="405"/>
        <v>#DIV/0!</v>
      </c>
    </row>
    <row r="1072" spans="1:8" ht="38.25" hidden="1" customHeight="1">
      <c r="A1072" s="94">
        <v>19560</v>
      </c>
      <c r="B1072" s="50" t="s">
        <v>86</v>
      </c>
      <c r="C1072" s="94">
        <v>19560</v>
      </c>
      <c r="D1072" s="49" t="s">
        <v>17</v>
      </c>
      <c r="E1072" s="52">
        <v>0</v>
      </c>
      <c r="F1072" s="52">
        <v>0</v>
      </c>
      <c r="G1072" s="190">
        <f t="shared" si="407"/>
        <v>0</v>
      </c>
      <c r="H1072" s="226" t="e">
        <f t="shared" si="405"/>
        <v>#DIV/0!</v>
      </c>
    </row>
    <row r="1073" spans="1:8" ht="51" hidden="1" customHeight="1">
      <c r="A1073" s="94">
        <v>19570</v>
      </c>
      <c r="B1073" s="50" t="s">
        <v>86</v>
      </c>
      <c r="C1073" s="94">
        <v>19570</v>
      </c>
      <c r="D1073" s="49" t="s">
        <v>18</v>
      </c>
      <c r="E1073" s="52">
        <v>0</v>
      </c>
      <c r="F1073" s="52">
        <v>0</v>
      </c>
      <c r="G1073" s="190">
        <f t="shared" si="407"/>
        <v>0</v>
      </c>
      <c r="H1073" s="226" t="e">
        <f t="shared" si="405"/>
        <v>#DIV/0!</v>
      </c>
    </row>
    <row r="1074" spans="1:8" ht="25.5" hidden="1" customHeight="1">
      <c r="A1074" s="95" t="s">
        <v>91</v>
      </c>
      <c r="B1074" s="50" t="s">
        <v>92</v>
      </c>
      <c r="C1074" s="84">
        <v>17000</v>
      </c>
      <c r="D1074" s="95" t="s">
        <v>19</v>
      </c>
      <c r="E1074" s="66">
        <v>0</v>
      </c>
      <c r="F1074" s="66">
        <v>0</v>
      </c>
      <c r="G1074" s="190">
        <f t="shared" si="407"/>
        <v>0</v>
      </c>
      <c r="H1074" s="226" t="e">
        <f t="shared" si="405"/>
        <v>#DIV/0!</v>
      </c>
    </row>
    <row r="1075" spans="1:8" ht="38.25" hidden="1" customHeight="1">
      <c r="A1075" s="96">
        <v>17100</v>
      </c>
      <c r="B1075" s="96" t="s">
        <v>86</v>
      </c>
      <c r="C1075" s="96">
        <v>17100</v>
      </c>
      <c r="D1075" s="97" t="s">
        <v>20</v>
      </c>
      <c r="E1075" s="66">
        <f t="shared" ref="E1075:F1075" si="419">E1076+E1077+E1078+E1079</f>
        <v>0</v>
      </c>
      <c r="F1075" s="66">
        <f t="shared" si="419"/>
        <v>0</v>
      </c>
      <c r="G1075" s="190">
        <f t="shared" si="407"/>
        <v>0</v>
      </c>
      <c r="H1075" s="226" t="e">
        <f t="shared" si="405"/>
        <v>#DIV/0!</v>
      </c>
    </row>
    <row r="1076" spans="1:8" ht="51" hidden="1" customHeight="1">
      <c r="A1076" s="98">
        <v>17110</v>
      </c>
      <c r="B1076" s="96" t="s">
        <v>86</v>
      </c>
      <c r="C1076" s="98">
        <v>17110</v>
      </c>
      <c r="D1076" s="97" t="s">
        <v>21</v>
      </c>
      <c r="E1076" s="52">
        <v>0</v>
      </c>
      <c r="F1076" s="52">
        <v>0</v>
      </c>
      <c r="G1076" s="190">
        <f t="shared" si="407"/>
        <v>0</v>
      </c>
      <c r="H1076" s="226" t="e">
        <f t="shared" si="405"/>
        <v>#DIV/0!</v>
      </c>
    </row>
    <row r="1077" spans="1:8" ht="51" hidden="1" customHeight="1">
      <c r="A1077" s="98">
        <v>17120</v>
      </c>
      <c r="B1077" s="96" t="s">
        <v>86</v>
      </c>
      <c r="C1077" s="98">
        <v>17120</v>
      </c>
      <c r="D1077" s="97" t="s">
        <v>22</v>
      </c>
      <c r="E1077" s="52">
        <v>0</v>
      </c>
      <c r="F1077" s="52">
        <v>0</v>
      </c>
      <c r="G1077" s="190">
        <f t="shared" si="407"/>
        <v>0</v>
      </c>
      <c r="H1077" s="226" t="e">
        <f t="shared" si="405"/>
        <v>#DIV/0!</v>
      </c>
    </row>
    <row r="1078" spans="1:8" ht="89.4" hidden="1" customHeight="1">
      <c r="A1078" s="98">
        <v>17130</v>
      </c>
      <c r="B1078" s="96" t="s">
        <v>86</v>
      </c>
      <c r="C1078" s="98">
        <v>17130</v>
      </c>
      <c r="D1078" s="97" t="s">
        <v>122</v>
      </c>
      <c r="E1078" s="52">
        <v>0</v>
      </c>
      <c r="F1078" s="52">
        <v>0</v>
      </c>
      <c r="G1078" s="190">
        <f t="shared" si="407"/>
        <v>0</v>
      </c>
      <c r="H1078" s="226" t="e">
        <f t="shared" si="405"/>
        <v>#DIV/0!</v>
      </c>
    </row>
    <row r="1079" spans="1:8" ht="89.4" hidden="1" customHeight="1">
      <c r="A1079" s="98">
        <v>17140</v>
      </c>
      <c r="B1079" s="96" t="s">
        <v>86</v>
      </c>
      <c r="C1079" s="98">
        <v>17140</v>
      </c>
      <c r="D1079" s="97" t="s">
        <v>123</v>
      </c>
      <c r="E1079" s="52">
        <v>0</v>
      </c>
      <c r="F1079" s="52">
        <v>0</v>
      </c>
      <c r="G1079" s="190">
        <f t="shared" si="407"/>
        <v>0</v>
      </c>
      <c r="H1079" s="226" t="e">
        <f t="shared" si="405"/>
        <v>#DIV/0!</v>
      </c>
    </row>
    <row r="1080" spans="1:8" ht="15" hidden="1" customHeight="1">
      <c r="A1080" s="81" t="s">
        <v>24</v>
      </c>
      <c r="B1080" s="82" t="s">
        <v>93</v>
      </c>
      <c r="C1080" s="99">
        <v>21700</v>
      </c>
      <c r="D1080" s="84" t="s">
        <v>23</v>
      </c>
      <c r="E1080" s="51">
        <f t="shared" ref="E1080:F1080" si="420">E1081+E1082</f>
        <v>0</v>
      </c>
      <c r="F1080" s="51">
        <f t="shared" si="420"/>
        <v>0</v>
      </c>
      <c r="G1080" s="190">
        <f t="shared" si="407"/>
        <v>0</v>
      </c>
      <c r="H1080" s="226" t="e">
        <f t="shared" si="405"/>
        <v>#DIV/0!</v>
      </c>
    </row>
    <row r="1081" spans="1:8" ht="15" hidden="1" customHeight="1">
      <c r="A1081" s="53">
        <v>21710</v>
      </c>
      <c r="B1081" s="54" t="s">
        <v>93</v>
      </c>
      <c r="C1081" s="100">
        <v>21710</v>
      </c>
      <c r="D1081" s="55" t="s">
        <v>25</v>
      </c>
      <c r="E1081" s="52"/>
      <c r="F1081" s="52"/>
      <c r="G1081" s="190">
        <f t="shared" si="407"/>
        <v>0</v>
      </c>
      <c r="H1081" s="226" t="e">
        <f t="shared" si="405"/>
        <v>#DIV/0!</v>
      </c>
    </row>
    <row r="1082" spans="1:8" ht="25.5" hidden="1" customHeight="1">
      <c r="A1082" s="53">
        <v>21720</v>
      </c>
      <c r="B1082" s="54" t="s">
        <v>93</v>
      </c>
      <c r="C1082" s="100">
        <v>21720</v>
      </c>
      <c r="D1082" s="55" t="s">
        <v>26</v>
      </c>
      <c r="E1082" s="52"/>
      <c r="F1082" s="52"/>
      <c r="G1082" s="190">
        <f t="shared" si="407"/>
        <v>0</v>
      </c>
      <c r="H1082" s="226" t="e">
        <f t="shared" si="405"/>
        <v>#DIV/0!</v>
      </c>
    </row>
    <row r="1083" spans="1:8" ht="15" hidden="1" customHeight="1">
      <c r="A1083" s="81" t="s">
        <v>27</v>
      </c>
      <c r="B1083" s="82"/>
      <c r="C1083" s="83" t="s">
        <v>94</v>
      </c>
      <c r="D1083" s="84" t="s">
        <v>124</v>
      </c>
      <c r="E1083" s="51">
        <f t="shared" ref="E1083:F1083" si="421">E1084+E1111</f>
        <v>0</v>
      </c>
      <c r="F1083" s="51">
        <f t="shared" si="421"/>
        <v>0</v>
      </c>
      <c r="G1083" s="190">
        <f t="shared" si="407"/>
        <v>0</v>
      </c>
      <c r="H1083" s="226" t="e">
        <f t="shared" si="405"/>
        <v>#DIV/0!</v>
      </c>
    </row>
    <row r="1084" spans="1:8" ht="21.15" hidden="1" customHeight="1">
      <c r="A1084" s="81" t="s">
        <v>29</v>
      </c>
      <c r="B1084" s="82" t="s">
        <v>95</v>
      </c>
      <c r="C1084" s="83" t="s">
        <v>96</v>
      </c>
      <c r="D1084" s="84" t="s">
        <v>28</v>
      </c>
      <c r="E1084" s="66">
        <f t="shared" ref="E1084:F1084" si="422">E1085-E1089+E1090+E1093+E1096</f>
        <v>0</v>
      </c>
      <c r="F1084" s="66">
        <f t="shared" si="422"/>
        <v>0</v>
      </c>
      <c r="G1084" s="190">
        <f t="shared" si="407"/>
        <v>0</v>
      </c>
      <c r="H1084" s="226" t="e">
        <f t="shared" si="405"/>
        <v>#DIV/0!</v>
      </c>
    </row>
    <row r="1085" spans="1:8" ht="15" hidden="1" customHeight="1">
      <c r="A1085" s="81" t="s">
        <v>31</v>
      </c>
      <c r="B1085" s="82" t="s">
        <v>97</v>
      </c>
      <c r="C1085" s="83" t="s">
        <v>98</v>
      </c>
      <c r="D1085" s="84" t="s">
        <v>30</v>
      </c>
      <c r="E1085" s="66">
        <f t="shared" ref="E1085:F1085" si="423">E1086+E1088</f>
        <v>0</v>
      </c>
      <c r="F1085" s="66">
        <f t="shared" si="423"/>
        <v>0</v>
      </c>
      <c r="G1085" s="190">
        <f t="shared" si="407"/>
        <v>0</v>
      </c>
      <c r="H1085" s="226" t="e">
        <f t="shared" si="405"/>
        <v>#DIV/0!</v>
      </c>
    </row>
    <row r="1086" spans="1:8" ht="15" hidden="1" customHeight="1">
      <c r="A1086" s="101">
        <v>1000</v>
      </c>
      <c r="B1086" s="54" t="s">
        <v>97</v>
      </c>
      <c r="C1086" s="55">
        <v>1000</v>
      </c>
      <c r="D1086" s="55" t="s">
        <v>125</v>
      </c>
      <c r="E1086" s="52"/>
      <c r="F1086" s="52"/>
      <c r="G1086" s="190">
        <f t="shared" si="407"/>
        <v>0</v>
      </c>
      <c r="H1086" s="226" t="e">
        <f t="shared" si="405"/>
        <v>#DIV/0!</v>
      </c>
    </row>
    <row r="1087" spans="1:8" ht="15" hidden="1" customHeight="1">
      <c r="A1087" s="101">
        <v>1100</v>
      </c>
      <c r="B1087" s="54" t="s">
        <v>97</v>
      </c>
      <c r="C1087" s="55">
        <v>1100</v>
      </c>
      <c r="D1087" s="55" t="s">
        <v>32</v>
      </c>
      <c r="E1087" s="52"/>
      <c r="F1087" s="52"/>
      <c r="G1087" s="190">
        <f t="shared" si="407"/>
        <v>0</v>
      </c>
      <c r="H1087" s="226" t="e">
        <f t="shared" si="405"/>
        <v>#DIV/0!</v>
      </c>
    </row>
    <row r="1088" spans="1:8" ht="15" hidden="1" customHeight="1">
      <c r="A1088" s="101">
        <v>2000</v>
      </c>
      <c r="B1088" s="54" t="s">
        <v>97</v>
      </c>
      <c r="C1088" s="55">
        <v>2000</v>
      </c>
      <c r="D1088" s="55" t="s">
        <v>33</v>
      </c>
      <c r="E1088" s="52"/>
      <c r="F1088" s="52"/>
      <c r="G1088" s="190">
        <f t="shared" si="407"/>
        <v>0</v>
      </c>
      <c r="H1088" s="226" t="e">
        <f t="shared" si="405"/>
        <v>#DIV/0!</v>
      </c>
    </row>
    <row r="1089" spans="1:8" ht="15" hidden="1" customHeight="1">
      <c r="A1089" s="102" t="s">
        <v>35</v>
      </c>
      <c r="B1089" s="82" t="s">
        <v>99</v>
      </c>
      <c r="C1089" s="84">
        <v>4000</v>
      </c>
      <c r="D1089" s="84" t="s">
        <v>34</v>
      </c>
      <c r="E1089" s="52">
        <v>0</v>
      </c>
      <c r="F1089" s="52">
        <v>0</v>
      </c>
      <c r="G1089" s="190">
        <f t="shared" si="407"/>
        <v>0</v>
      </c>
      <c r="H1089" s="226" t="e">
        <f t="shared" si="405"/>
        <v>#DIV/0!</v>
      </c>
    </row>
    <row r="1090" spans="1:8" ht="15" hidden="1" customHeight="1">
      <c r="A1090" s="102" t="s">
        <v>37</v>
      </c>
      <c r="B1090" s="82" t="s">
        <v>100</v>
      </c>
      <c r="C1090" s="84" t="s">
        <v>101</v>
      </c>
      <c r="D1090" s="84" t="s">
        <v>36</v>
      </c>
      <c r="E1090" s="66">
        <f t="shared" ref="E1090:F1090" si="424">E1091+E1092</f>
        <v>0</v>
      </c>
      <c r="F1090" s="66">
        <f t="shared" si="424"/>
        <v>0</v>
      </c>
      <c r="G1090" s="190">
        <f t="shared" si="407"/>
        <v>0</v>
      </c>
      <c r="H1090" s="226" t="e">
        <f t="shared" si="405"/>
        <v>#DIV/0!</v>
      </c>
    </row>
    <row r="1091" spans="1:8" ht="15" hidden="1" customHeight="1">
      <c r="A1091" s="101">
        <v>3000</v>
      </c>
      <c r="B1091" s="86" t="s">
        <v>100</v>
      </c>
      <c r="C1091" s="55">
        <v>3000</v>
      </c>
      <c r="D1091" s="55" t="s">
        <v>38</v>
      </c>
      <c r="E1091" s="52"/>
      <c r="F1091" s="52"/>
      <c r="G1091" s="190">
        <f t="shared" si="407"/>
        <v>0</v>
      </c>
      <c r="H1091" s="226" t="e">
        <f t="shared" si="405"/>
        <v>#DIV/0!</v>
      </c>
    </row>
    <row r="1092" spans="1:8" ht="15" hidden="1" customHeight="1">
      <c r="A1092" s="101">
        <v>6000</v>
      </c>
      <c r="B1092" s="54" t="s">
        <v>100</v>
      </c>
      <c r="C1092" s="55">
        <v>6000</v>
      </c>
      <c r="D1092" s="55" t="s">
        <v>39</v>
      </c>
      <c r="E1092" s="52"/>
      <c r="F1092" s="52"/>
      <c r="G1092" s="190">
        <f t="shared" si="407"/>
        <v>0</v>
      </c>
      <c r="H1092" s="226" t="e">
        <f t="shared" si="405"/>
        <v>#DIV/0!</v>
      </c>
    </row>
    <row r="1093" spans="1:8" ht="25.5" hidden="1" customHeight="1">
      <c r="A1093" s="102" t="s">
        <v>40</v>
      </c>
      <c r="B1093" s="82" t="s">
        <v>102</v>
      </c>
      <c r="C1093" s="84" t="s">
        <v>103</v>
      </c>
      <c r="D1093" s="84" t="s">
        <v>126</v>
      </c>
      <c r="E1093" s="66">
        <f t="shared" ref="E1093:F1093" si="425">E1094+E1095</f>
        <v>0</v>
      </c>
      <c r="F1093" s="66">
        <f t="shared" si="425"/>
        <v>0</v>
      </c>
      <c r="G1093" s="190">
        <f t="shared" si="407"/>
        <v>0</v>
      </c>
      <c r="H1093" s="226" t="e">
        <f t="shared" si="405"/>
        <v>#DIV/0!</v>
      </c>
    </row>
    <row r="1094" spans="1:8" ht="15" hidden="1" customHeight="1">
      <c r="A1094" s="101">
        <v>7600</v>
      </c>
      <c r="B1094" s="54" t="s">
        <v>102</v>
      </c>
      <c r="C1094" s="55">
        <v>7600</v>
      </c>
      <c r="D1094" s="49" t="s">
        <v>41</v>
      </c>
      <c r="E1094" s="52">
        <v>0</v>
      </c>
      <c r="F1094" s="52">
        <v>0</v>
      </c>
      <c r="G1094" s="190">
        <f t="shared" si="407"/>
        <v>0</v>
      </c>
      <c r="H1094" s="226" t="e">
        <f t="shared" si="405"/>
        <v>#DIV/0!</v>
      </c>
    </row>
    <row r="1095" spans="1:8" ht="15" hidden="1" customHeight="1">
      <c r="A1095" s="101">
        <v>7700</v>
      </c>
      <c r="B1095" s="54" t="s">
        <v>102</v>
      </c>
      <c r="C1095" s="55">
        <v>7700</v>
      </c>
      <c r="D1095" s="49" t="s">
        <v>42</v>
      </c>
      <c r="E1095" s="52"/>
      <c r="F1095" s="52"/>
      <c r="G1095" s="190">
        <f t="shared" si="407"/>
        <v>0</v>
      </c>
      <c r="H1095" s="226" t="e">
        <f t="shared" ref="H1095:H1158" si="426">G1095/E1095*100</f>
        <v>#DIV/0!</v>
      </c>
    </row>
    <row r="1096" spans="1:8" ht="21.15" hidden="1" customHeight="1">
      <c r="A1096" s="102" t="s">
        <v>44</v>
      </c>
      <c r="B1096" s="82" t="s">
        <v>104</v>
      </c>
      <c r="C1096" s="84" t="s">
        <v>105</v>
      </c>
      <c r="D1096" s="84" t="s">
        <v>43</v>
      </c>
      <c r="E1096" s="66">
        <f t="shared" ref="E1096:F1096" si="427">E1097+E1103+E1107+E1110</f>
        <v>0</v>
      </c>
      <c r="F1096" s="66">
        <f t="shared" si="427"/>
        <v>0</v>
      </c>
      <c r="G1096" s="190">
        <f t="shared" ref="G1096:G1159" si="428">F1096-E1096</f>
        <v>0</v>
      </c>
      <c r="H1096" s="226" t="e">
        <f t="shared" si="426"/>
        <v>#DIV/0!</v>
      </c>
    </row>
    <row r="1097" spans="1:8" ht="15" hidden="1" customHeight="1">
      <c r="A1097" s="102">
        <v>7100</v>
      </c>
      <c r="B1097" s="54" t="s">
        <v>104</v>
      </c>
      <c r="C1097" s="99">
        <v>7100</v>
      </c>
      <c r="D1097" s="95" t="s">
        <v>228</v>
      </c>
      <c r="E1097" s="66">
        <f t="shared" ref="E1097:F1097" si="429">E1098+E1099</f>
        <v>0</v>
      </c>
      <c r="F1097" s="66">
        <f t="shared" si="429"/>
        <v>0</v>
      </c>
      <c r="G1097" s="190">
        <f t="shared" si="428"/>
        <v>0</v>
      </c>
      <c r="H1097" s="226" t="e">
        <f t="shared" si="426"/>
        <v>#DIV/0!</v>
      </c>
    </row>
    <row r="1098" spans="1:8" ht="25.5" hidden="1" customHeight="1">
      <c r="A1098" s="50" t="s">
        <v>106</v>
      </c>
      <c r="B1098" s="54" t="s">
        <v>104</v>
      </c>
      <c r="C1098" s="87" t="s">
        <v>106</v>
      </c>
      <c r="D1098" s="49" t="s">
        <v>45</v>
      </c>
      <c r="E1098" s="52"/>
      <c r="F1098" s="52"/>
      <c r="G1098" s="190">
        <f t="shared" si="428"/>
        <v>0</v>
      </c>
      <c r="H1098" s="226" t="e">
        <f t="shared" si="426"/>
        <v>#DIV/0!</v>
      </c>
    </row>
    <row r="1099" spans="1:8" ht="25.5" hidden="1" customHeight="1">
      <c r="A1099" s="50">
        <v>7130</v>
      </c>
      <c r="B1099" s="54" t="s">
        <v>104</v>
      </c>
      <c r="C1099" s="87">
        <v>7130</v>
      </c>
      <c r="D1099" s="49" t="s">
        <v>229</v>
      </c>
      <c r="E1099" s="66">
        <f t="shared" ref="E1099:F1099" si="430">E1100+E1101+E1102</f>
        <v>0</v>
      </c>
      <c r="F1099" s="66">
        <f t="shared" si="430"/>
        <v>0</v>
      </c>
      <c r="G1099" s="190">
        <f t="shared" si="428"/>
        <v>0</v>
      </c>
      <c r="H1099" s="226" t="e">
        <f t="shared" si="426"/>
        <v>#DIV/0!</v>
      </c>
    </row>
    <row r="1100" spans="1:8" ht="38.25" hidden="1" customHeight="1">
      <c r="A1100" s="87">
        <v>7131</v>
      </c>
      <c r="B1100" s="54" t="s">
        <v>104</v>
      </c>
      <c r="C1100" s="87">
        <v>7131</v>
      </c>
      <c r="D1100" s="49" t="s">
        <v>230</v>
      </c>
      <c r="E1100" s="52">
        <v>0</v>
      </c>
      <c r="F1100" s="52">
        <v>0</v>
      </c>
      <c r="G1100" s="190">
        <f t="shared" si="428"/>
        <v>0</v>
      </c>
      <c r="H1100" s="226" t="e">
        <f t="shared" si="426"/>
        <v>#DIV/0!</v>
      </c>
    </row>
    <row r="1101" spans="1:8" ht="38.25" hidden="1" customHeight="1">
      <c r="A1101" s="87">
        <v>7132</v>
      </c>
      <c r="B1101" s="54" t="s">
        <v>104</v>
      </c>
      <c r="C1101" s="87">
        <v>7132</v>
      </c>
      <c r="D1101" s="49" t="s">
        <v>46</v>
      </c>
      <c r="E1101" s="52">
        <v>0</v>
      </c>
      <c r="F1101" s="52">
        <v>0</v>
      </c>
      <c r="G1101" s="190">
        <f t="shared" si="428"/>
        <v>0</v>
      </c>
      <c r="H1101" s="226" t="e">
        <f t="shared" si="426"/>
        <v>#DIV/0!</v>
      </c>
    </row>
    <row r="1102" spans="1:8" ht="25.5" hidden="1" customHeight="1">
      <c r="A1102" s="87">
        <v>7139</v>
      </c>
      <c r="B1102" s="54" t="s">
        <v>104</v>
      </c>
      <c r="C1102" s="87">
        <v>7139</v>
      </c>
      <c r="D1102" s="49" t="s">
        <v>47</v>
      </c>
      <c r="E1102" s="52">
        <v>0</v>
      </c>
      <c r="F1102" s="52">
        <v>0</v>
      </c>
      <c r="G1102" s="190">
        <f t="shared" si="428"/>
        <v>0</v>
      </c>
      <c r="H1102" s="226" t="e">
        <f t="shared" si="426"/>
        <v>#DIV/0!</v>
      </c>
    </row>
    <row r="1103" spans="1:8" ht="25.5" hidden="1" customHeight="1">
      <c r="A1103" s="102">
        <v>7300</v>
      </c>
      <c r="B1103" s="54" t="s">
        <v>104</v>
      </c>
      <c r="C1103" s="99">
        <v>7300</v>
      </c>
      <c r="D1103" s="95" t="s">
        <v>231</v>
      </c>
      <c r="E1103" s="66">
        <f t="shared" ref="E1103:F1103" si="431">E1104+E1105+E1106</f>
        <v>0</v>
      </c>
      <c r="F1103" s="66">
        <f t="shared" si="431"/>
        <v>0</v>
      </c>
      <c r="G1103" s="190">
        <f t="shared" si="428"/>
        <v>0</v>
      </c>
      <c r="H1103" s="226" t="e">
        <f t="shared" si="426"/>
        <v>#DIV/0!</v>
      </c>
    </row>
    <row r="1104" spans="1:8" ht="25.5" hidden="1" customHeight="1">
      <c r="A1104" s="50" t="s">
        <v>107</v>
      </c>
      <c r="B1104" s="50" t="s">
        <v>104</v>
      </c>
      <c r="C1104" s="87" t="s">
        <v>107</v>
      </c>
      <c r="D1104" s="49" t="s">
        <v>48</v>
      </c>
      <c r="E1104" s="52"/>
      <c r="F1104" s="52"/>
      <c r="G1104" s="190">
        <f t="shared" si="428"/>
        <v>0</v>
      </c>
      <c r="H1104" s="226" t="e">
        <f t="shared" si="426"/>
        <v>#DIV/0!</v>
      </c>
    </row>
    <row r="1105" spans="1:8" ht="38.25" hidden="1" customHeight="1">
      <c r="A1105" s="50" t="s">
        <v>108</v>
      </c>
      <c r="B1105" s="50" t="s">
        <v>104</v>
      </c>
      <c r="C1105" s="87" t="s">
        <v>108</v>
      </c>
      <c r="D1105" s="49" t="s">
        <v>49</v>
      </c>
      <c r="E1105" s="52"/>
      <c r="F1105" s="52"/>
      <c r="G1105" s="190">
        <f t="shared" si="428"/>
        <v>0</v>
      </c>
      <c r="H1105" s="226" t="e">
        <f t="shared" si="426"/>
        <v>#DIV/0!</v>
      </c>
    </row>
    <row r="1106" spans="1:8" ht="38.25" hidden="1" customHeight="1">
      <c r="A1106" s="50">
        <v>7350</v>
      </c>
      <c r="B1106" s="50" t="s">
        <v>104</v>
      </c>
      <c r="C1106" s="87">
        <v>7350</v>
      </c>
      <c r="D1106" s="49" t="s">
        <v>232</v>
      </c>
      <c r="E1106" s="52">
        <v>0</v>
      </c>
      <c r="F1106" s="52">
        <v>0</v>
      </c>
      <c r="G1106" s="190">
        <f t="shared" si="428"/>
        <v>0</v>
      </c>
      <c r="H1106" s="226" t="e">
        <f t="shared" si="426"/>
        <v>#DIV/0!</v>
      </c>
    </row>
    <row r="1107" spans="1:8" ht="25.5" hidden="1" customHeight="1">
      <c r="A1107" s="102">
        <v>7400</v>
      </c>
      <c r="B1107" s="54" t="s">
        <v>104</v>
      </c>
      <c r="C1107" s="99">
        <v>7400</v>
      </c>
      <c r="D1107" s="95" t="s">
        <v>50</v>
      </c>
      <c r="E1107" s="66">
        <f t="shared" ref="E1107:F1107" si="432">E1108+E1109</f>
        <v>0</v>
      </c>
      <c r="F1107" s="66">
        <f t="shared" si="432"/>
        <v>0</v>
      </c>
      <c r="G1107" s="190">
        <f t="shared" si="428"/>
        <v>0</v>
      </c>
      <c r="H1107" s="226" t="e">
        <f t="shared" si="426"/>
        <v>#DIV/0!</v>
      </c>
    </row>
    <row r="1108" spans="1:8" ht="25.5" hidden="1" customHeight="1">
      <c r="A1108" s="50">
        <v>7460</v>
      </c>
      <c r="B1108" s="50" t="s">
        <v>104</v>
      </c>
      <c r="C1108" s="87">
        <v>7460</v>
      </c>
      <c r="D1108" s="49" t="s">
        <v>51</v>
      </c>
      <c r="E1108" s="52">
        <v>0</v>
      </c>
      <c r="F1108" s="52">
        <v>0</v>
      </c>
      <c r="G1108" s="190">
        <f t="shared" si="428"/>
        <v>0</v>
      </c>
      <c r="H1108" s="226" t="e">
        <f t="shared" si="426"/>
        <v>#DIV/0!</v>
      </c>
    </row>
    <row r="1109" spans="1:8" ht="38.25" hidden="1" customHeight="1">
      <c r="A1109" s="50">
        <v>7470</v>
      </c>
      <c r="B1109" s="104" t="s">
        <v>104</v>
      </c>
      <c r="C1109" s="87">
        <v>7470</v>
      </c>
      <c r="D1109" s="49" t="s">
        <v>127</v>
      </c>
      <c r="E1109" s="52">
        <v>0</v>
      </c>
      <c r="F1109" s="52">
        <v>0</v>
      </c>
      <c r="G1109" s="190">
        <f t="shared" si="428"/>
        <v>0</v>
      </c>
      <c r="H1109" s="226" t="e">
        <f t="shared" si="426"/>
        <v>#DIV/0!</v>
      </c>
    </row>
    <row r="1110" spans="1:8" ht="25.5" hidden="1" customHeight="1">
      <c r="A1110" s="102">
        <v>7500</v>
      </c>
      <c r="B1110" s="54" t="s">
        <v>104</v>
      </c>
      <c r="C1110" s="99">
        <v>7500</v>
      </c>
      <c r="D1110" s="95" t="s">
        <v>128</v>
      </c>
      <c r="E1110" s="52"/>
      <c r="F1110" s="52"/>
      <c r="G1110" s="190">
        <f t="shared" si="428"/>
        <v>0</v>
      </c>
      <c r="H1110" s="226" t="e">
        <f t="shared" si="426"/>
        <v>#DIV/0!</v>
      </c>
    </row>
    <row r="1111" spans="1:8" ht="15" hidden="1" customHeight="1">
      <c r="A1111" s="102" t="s">
        <v>53</v>
      </c>
      <c r="B1111" s="82" t="s">
        <v>109</v>
      </c>
      <c r="C1111" s="84" t="s">
        <v>110</v>
      </c>
      <c r="D1111" s="84" t="s">
        <v>52</v>
      </c>
      <c r="E1111" s="66">
        <f t="shared" ref="E1111:F1111" si="433">E1112+E1113</f>
        <v>0</v>
      </c>
      <c r="F1111" s="66">
        <f t="shared" si="433"/>
        <v>0</v>
      </c>
      <c r="G1111" s="190">
        <f t="shared" si="428"/>
        <v>0</v>
      </c>
      <c r="H1111" s="226" t="e">
        <f t="shared" si="426"/>
        <v>#DIV/0!</v>
      </c>
    </row>
    <row r="1112" spans="1:8" ht="15" hidden="1" customHeight="1">
      <c r="A1112" s="102" t="s">
        <v>55</v>
      </c>
      <c r="B1112" s="82" t="s">
        <v>111</v>
      </c>
      <c r="C1112" s="84">
        <v>5000</v>
      </c>
      <c r="D1112" s="84" t="s">
        <v>54</v>
      </c>
      <c r="E1112" s="52"/>
      <c r="F1112" s="52"/>
      <c r="G1112" s="190">
        <f t="shared" si="428"/>
        <v>0</v>
      </c>
      <c r="H1112" s="226" t="e">
        <f t="shared" si="426"/>
        <v>#DIV/0!</v>
      </c>
    </row>
    <row r="1113" spans="1:8" ht="15" hidden="1" customHeight="1">
      <c r="A1113" s="102" t="s">
        <v>57</v>
      </c>
      <c r="B1113" s="82" t="s">
        <v>112</v>
      </c>
      <c r="C1113" s="84">
        <v>9000</v>
      </c>
      <c r="D1113" s="95" t="s">
        <v>56</v>
      </c>
      <c r="E1113" s="66">
        <f t="shared" ref="E1113:F1113" si="434">E1114+E1120+E1124+E1127</f>
        <v>0</v>
      </c>
      <c r="F1113" s="66">
        <f t="shared" si="434"/>
        <v>0</v>
      </c>
      <c r="G1113" s="190">
        <f t="shared" si="428"/>
        <v>0</v>
      </c>
      <c r="H1113" s="226" t="e">
        <f t="shared" si="426"/>
        <v>#DIV/0!</v>
      </c>
    </row>
    <row r="1114" spans="1:8" ht="15" hidden="1" customHeight="1">
      <c r="A1114" s="95">
        <v>9100</v>
      </c>
      <c r="B1114" s="82" t="s">
        <v>112</v>
      </c>
      <c r="C1114" s="95">
        <v>9100</v>
      </c>
      <c r="D1114" s="95" t="s">
        <v>129</v>
      </c>
      <c r="E1114" s="66">
        <f t="shared" ref="E1114:F1114" si="435">E1115+E1116</f>
        <v>0</v>
      </c>
      <c r="F1114" s="66">
        <f t="shared" si="435"/>
        <v>0</v>
      </c>
      <c r="G1114" s="190">
        <f t="shared" si="428"/>
        <v>0</v>
      </c>
      <c r="H1114" s="226" t="e">
        <f t="shared" si="426"/>
        <v>#DIV/0!</v>
      </c>
    </row>
    <row r="1115" spans="1:8" ht="25.5" hidden="1" customHeight="1">
      <c r="A1115" s="50" t="s">
        <v>113</v>
      </c>
      <c r="B1115" s="54" t="s">
        <v>112</v>
      </c>
      <c r="C1115" s="50" t="s">
        <v>113</v>
      </c>
      <c r="D1115" s="49" t="s">
        <v>234</v>
      </c>
      <c r="E1115" s="52">
        <v>0</v>
      </c>
      <c r="F1115" s="52">
        <v>0</v>
      </c>
      <c r="G1115" s="190">
        <f t="shared" si="428"/>
        <v>0</v>
      </c>
      <c r="H1115" s="226" t="e">
        <f t="shared" si="426"/>
        <v>#DIV/0!</v>
      </c>
    </row>
    <row r="1116" spans="1:8" ht="25.5" hidden="1" customHeight="1">
      <c r="A1116" s="50">
        <v>9140</v>
      </c>
      <c r="B1116" s="54" t="s">
        <v>112</v>
      </c>
      <c r="C1116" s="50">
        <v>9140</v>
      </c>
      <c r="D1116" s="49" t="s">
        <v>235</v>
      </c>
      <c r="E1116" s="66">
        <f t="shared" ref="E1116:F1116" si="436">E1117+E1118+E1119</f>
        <v>0</v>
      </c>
      <c r="F1116" s="66">
        <f t="shared" si="436"/>
        <v>0</v>
      </c>
      <c r="G1116" s="190">
        <f t="shared" si="428"/>
        <v>0</v>
      </c>
      <c r="H1116" s="226" t="e">
        <f t="shared" si="426"/>
        <v>#DIV/0!</v>
      </c>
    </row>
    <row r="1117" spans="1:8" ht="38.25" hidden="1" customHeight="1">
      <c r="A1117" s="87">
        <v>9141</v>
      </c>
      <c r="B1117" s="54" t="s">
        <v>112</v>
      </c>
      <c r="C1117" s="87">
        <v>9141</v>
      </c>
      <c r="D1117" s="49" t="s">
        <v>58</v>
      </c>
      <c r="E1117" s="52">
        <v>0</v>
      </c>
      <c r="F1117" s="52">
        <v>0</v>
      </c>
      <c r="G1117" s="190">
        <f t="shared" si="428"/>
        <v>0</v>
      </c>
      <c r="H1117" s="226" t="e">
        <f t="shared" si="426"/>
        <v>#DIV/0!</v>
      </c>
    </row>
    <row r="1118" spans="1:8" ht="38.25" hidden="1" customHeight="1">
      <c r="A1118" s="87">
        <v>9142</v>
      </c>
      <c r="B1118" s="54" t="s">
        <v>112</v>
      </c>
      <c r="C1118" s="87">
        <v>9142</v>
      </c>
      <c r="D1118" s="49" t="s">
        <v>59</v>
      </c>
      <c r="E1118" s="52">
        <v>0</v>
      </c>
      <c r="F1118" s="52">
        <v>0</v>
      </c>
      <c r="G1118" s="190">
        <f t="shared" si="428"/>
        <v>0</v>
      </c>
      <c r="H1118" s="226" t="e">
        <f t="shared" si="426"/>
        <v>#DIV/0!</v>
      </c>
    </row>
    <row r="1119" spans="1:8" ht="25.5" hidden="1" customHeight="1">
      <c r="A1119" s="87">
        <v>9149</v>
      </c>
      <c r="B1119" s="54" t="s">
        <v>112</v>
      </c>
      <c r="C1119" s="87">
        <v>9149</v>
      </c>
      <c r="D1119" s="49" t="s">
        <v>60</v>
      </c>
      <c r="E1119" s="52">
        <v>0</v>
      </c>
      <c r="F1119" s="52">
        <v>0</v>
      </c>
      <c r="G1119" s="190">
        <f t="shared" si="428"/>
        <v>0</v>
      </c>
      <c r="H1119" s="226" t="e">
        <f t="shared" si="426"/>
        <v>#DIV/0!</v>
      </c>
    </row>
    <row r="1120" spans="1:8" ht="25.5" hidden="1" customHeight="1">
      <c r="A1120" s="95">
        <v>9500</v>
      </c>
      <c r="B1120" s="82" t="s">
        <v>112</v>
      </c>
      <c r="C1120" s="95">
        <v>9500</v>
      </c>
      <c r="D1120" s="95" t="s">
        <v>61</v>
      </c>
      <c r="E1120" s="66">
        <f t="shared" ref="E1120:F1120" si="437">E1121+E1122+E1123</f>
        <v>0</v>
      </c>
      <c r="F1120" s="66">
        <f t="shared" si="437"/>
        <v>0</v>
      </c>
      <c r="G1120" s="190">
        <f t="shared" si="428"/>
        <v>0</v>
      </c>
      <c r="H1120" s="226" t="e">
        <f t="shared" si="426"/>
        <v>#DIV/0!</v>
      </c>
    </row>
    <row r="1121" spans="1:8" ht="25.5" hidden="1" customHeight="1">
      <c r="A1121" s="50" t="s">
        <v>114</v>
      </c>
      <c r="B1121" s="50" t="s">
        <v>112</v>
      </c>
      <c r="C1121" s="50" t="s">
        <v>114</v>
      </c>
      <c r="D1121" s="49" t="s">
        <v>62</v>
      </c>
      <c r="E1121" s="52">
        <v>0</v>
      </c>
      <c r="F1121" s="52">
        <v>0</v>
      </c>
      <c r="G1121" s="190">
        <f t="shared" si="428"/>
        <v>0</v>
      </c>
      <c r="H1121" s="226" t="e">
        <f t="shared" si="426"/>
        <v>#DIV/0!</v>
      </c>
    </row>
    <row r="1122" spans="1:8" ht="38.25" hidden="1" customHeight="1">
      <c r="A1122" s="50">
        <v>9580</v>
      </c>
      <c r="B1122" s="50" t="s">
        <v>112</v>
      </c>
      <c r="C1122" s="50">
        <v>9580</v>
      </c>
      <c r="D1122" s="49" t="s">
        <v>63</v>
      </c>
      <c r="E1122" s="52">
        <v>0</v>
      </c>
      <c r="F1122" s="52">
        <v>0</v>
      </c>
      <c r="G1122" s="190">
        <f t="shared" si="428"/>
        <v>0</v>
      </c>
      <c r="H1122" s="226" t="e">
        <f t="shared" si="426"/>
        <v>#DIV/0!</v>
      </c>
    </row>
    <row r="1123" spans="1:8" ht="38.25" hidden="1" customHeight="1">
      <c r="A1123" s="50">
        <v>9590</v>
      </c>
      <c r="B1123" s="50" t="s">
        <v>112</v>
      </c>
      <c r="C1123" s="50">
        <v>9590</v>
      </c>
      <c r="D1123" s="49" t="s">
        <v>130</v>
      </c>
      <c r="E1123" s="52">
        <v>0</v>
      </c>
      <c r="F1123" s="52">
        <v>0</v>
      </c>
      <c r="G1123" s="190">
        <f t="shared" si="428"/>
        <v>0</v>
      </c>
      <c r="H1123" s="226" t="e">
        <f t="shared" si="426"/>
        <v>#DIV/0!</v>
      </c>
    </row>
    <row r="1124" spans="1:8" ht="25.5" hidden="1" customHeight="1">
      <c r="A1124" s="95">
        <v>9700</v>
      </c>
      <c r="B1124" s="105" t="s">
        <v>112</v>
      </c>
      <c r="C1124" s="95">
        <v>9700</v>
      </c>
      <c r="D1124" s="106" t="s">
        <v>64</v>
      </c>
      <c r="E1124" s="66">
        <f t="shared" ref="E1124:F1124" si="438">E1125+E1126</f>
        <v>0</v>
      </c>
      <c r="F1124" s="66">
        <f t="shared" si="438"/>
        <v>0</v>
      </c>
      <c r="G1124" s="190">
        <f t="shared" si="428"/>
        <v>0</v>
      </c>
      <c r="H1124" s="226" t="e">
        <f t="shared" si="426"/>
        <v>#DIV/0!</v>
      </c>
    </row>
    <row r="1125" spans="1:8" ht="25.5" hidden="1" customHeight="1">
      <c r="A1125" s="50">
        <v>9710</v>
      </c>
      <c r="B1125" s="50" t="s">
        <v>112</v>
      </c>
      <c r="C1125" s="50">
        <v>9710</v>
      </c>
      <c r="D1125" s="97" t="s">
        <v>65</v>
      </c>
      <c r="E1125" s="52">
        <v>0</v>
      </c>
      <c r="F1125" s="52">
        <v>0</v>
      </c>
      <c r="G1125" s="190">
        <f t="shared" si="428"/>
        <v>0</v>
      </c>
      <c r="H1125" s="226" t="e">
        <f t="shared" si="426"/>
        <v>#DIV/0!</v>
      </c>
    </row>
    <row r="1126" spans="1:8" ht="38.25" hidden="1" customHeight="1">
      <c r="A1126" s="50">
        <v>9720</v>
      </c>
      <c r="B1126" s="50" t="s">
        <v>112</v>
      </c>
      <c r="C1126" s="107">
        <v>9720</v>
      </c>
      <c r="D1126" s="97" t="s">
        <v>131</v>
      </c>
      <c r="E1126" s="52">
        <v>0</v>
      </c>
      <c r="F1126" s="52">
        <v>0</v>
      </c>
      <c r="G1126" s="190">
        <f t="shared" si="428"/>
        <v>0</v>
      </c>
      <c r="H1126" s="226" t="e">
        <f t="shared" si="426"/>
        <v>#DIV/0!</v>
      </c>
    </row>
    <row r="1127" spans="1:8" ht="25.5" hidden="1" customHeight="1">
      <c r="A1127" s="95">
        <v>9600</v>
      </c>
      <c r="B1127" s="82" t="s">
        <v>112</v>
      </c>
      <c r="C1127" s="105">
        <v>9600</v>
      </c>
      <c r="D1127" s="95" t="s">
        <v>132</v>
      </c>
      <c r="E1127" s="52">
        <v>0</v>
      </c>
      <c r="F1127" s="52">
        <v>0</v>
      </c>
      <c r="G1127" s="190">
        <f t="shared" si="428"/>
        <v>0</v>
      </c>
      <c r="H1127" s="226" t="e">
        <f t="shared" si="426"/>
        <v>#DIV/0!</v>
      </c>
    </row>
    <row r="1128" spans="1:8" ht="31.65" hidden="1" customHeight="1">
      <c r="A1128" s="108" t="s">
        <v>115</v>
      </c>
      <c r="B1128" s="109"/>
      <c r="C1128" s="83" t="s">
        <v>116</v>
      </c>
      <c r="D1128" s="110" t="s">
        <v>133</v>
      </c>
      <c r="E1128" s="51">
        <f t="shared" ref="E1128:F1128" si="439">E1057-E1083</f>
        <v>0</v>
      </c>
      <c r="F1128" s="51">
        <f t="shared" si="439"/>
        <v>0</v>
      </c>
      <c r="G1128" s="190">
        <f t="shared" si="428"/>
        <v>0</v>
      </c>
      <c r="H1128" s="226" t="e">
        <f t="shared" si="426"/>
        <v>#DIV/0!</v>
      </c>
    </row>
    <row r="1129" spans="1:8" ht="21.15" hidden="1" customHeight="1">
      <c r="A1129" s="108" t="s">
        <v>134</v>
      </c>
      <c r="B1129" s="109"/>
      <c r="C1129" s="108" t="s">
        <v>134</v>
      </c>
      <c r="D1129" s="110" t="s">
        <v>66</v>
      </c>
      <c r="E1129" s="51">
        <f t="shared" ref="E1129:F1129" si="440">E1130+E1133+E1136+E1141+E1142</f>
        <v>0</v>
      </c>
      <c r="F1129" s="51">
        <f t="shared" si="440"/>
        <v>0</v>
      </c>
      <c r="G1129" s="190">
        <f t="shared" si="428"/>
        <v>0</v>
      </c>
      <c r="H1129" s="226" t="e">
        <f t="shared" si="426"/>
        <v>#DIV/0!</v>
      </c>
    </row>
    <row r="1130" spans="1:8" ht="22.65" hidden="1" customHeight="1">
      <c r="A1130" s="49" t="s">
        <v>135</v>
      </c>
      <c r="B1130" s="50"/>
      <c r="C1130" s="49" t="s">
        <v>135</v>
      </c>
      <c r="D1130" s="49" t="s">
        <v>67</v>
      </c>
      <c r="E1130" s="51">
        <f t="shared" ref="E1130:F1130" si="441">E1131+E1132</f>
        <v>0</v>
      </c>
      <c r="F1130" s="51">
        <f t="shared" si="441"/>
        <v>0</v>
      </c>
      <c r="G1130" s="190">
        <f t="shared" si="428"/>
        <v>0</v>
      </c>
      <c r="H1130" s="226" t="e">
        <f t="shared" si="426"/>
        <v>#DIV/0!</v>
      </c>
    </row>
    <row r="1131" spans="1:8" ht="22.65" hidden="1" customHeight="1">
      <c r="A1131" s="49" t="s">
        <v>136</v>
      </c>
      <c r="B1131" s="50"/>
      <c r="C1131" s="49" t="s">
        <v>136</v>
      </c>
      <c r="D1131" s="49" t="s">
        <v>68</v>
      </c>
      <c r="E1131" s="52">
        <v>0</v>
      </c>
      <c r="F1131" s="52">
        <v>0</v>
      </c>
      <c r="G1131" s="190">
        <f t="shared" si="428"/>
        <v>0</v>
      </c>
      <c r="H1131" s="226" t="e">
        <f t="shared" si="426"/>
        <v>#DIV/0!</v>
      </c>
    </row>
    <row r="1132" spans="1:8" ht="22.65" hidden="1" customHeight="1">
      <c r="A1132" s="49" t="s">
        <v>137</v>
      </c>
      <c r="B1132" s="50"/>
      <c r="C1132" s="49" t="s">
        <v>137</v>
      </c>
      <c r="D1132" s="49" t="s">
        <v>69</v>
      </c>
      <c r="E1132" s="52">
        <v>0</v>
      </c>
      <c r="F1132" s="52">
        <v>0</v>
      </c>
      <c r="G1132" s="190">
        <f t="shared" si="428"/>
        <v>0</v>
      </c>
      <c r="H1132" s="226" t="e">
        <f t="shared" si="426"/>
        <v>#DIV/0!</v>
      </c>
    </row>
    <row r="1133" spans="1:8" ht="22.65" hidden="1" customHeight="1">
      <c r="A1133" s="49" t="s">
        <v>138</v>
      </c>
      <c r="B1133" s="50"/>
      <c r="C1133" s="49" t="s">
        <v>138</v>
      </c>
      <c r="D1133" s="49" t="s">
        <v>70</v>
      </c>
      <c r="E1133" s="51">
        <f t="shared" ref="E1133:F1133" si="442">E1134+E1135</f>
        <v>0</v>
      </c>
      <c r="F1133" s="51">
        <f t="shared" si="442"/>
        <v>0</v>
      </c>
      <c r="G1133" s="190">
        <f t="shared" si="428"/>
        <v>0</v>
      </c>
      <c r="H1133" s="226" t="e">
        <f t="shared" si="426"/>
        <v>#DIV/0!</v>
      </c>
    </row>
    <row r="1134" spans="1:8" ht="22.65" hidden="1" customHeight="1">
      <c r="A1134" s="49" t="s">
        <v>139</v>
      </c>
      <c r="B1134" s="50"/>
      <c r="C1134" s="49" t="s">
        <v>139</v>
      </c>
      <c r="D1134" s="49" t="s">
        <v>71</v>
      </c>
      <c r="E1134" s="52">
        <v>0</v>
      </c>
      <c r="F1134" s="52">
        <v>0</v>
      </c>
      <c r="G1134" s="190">
        <f t="shared" si="428"/>
        <v>0</v>
      </c>
      <c r="H1134" s="226" t="e">
        <f t="shared" si="426"/>
        <v>#DIV/0!</v>
      </c>
    </row>
    <row r="1135" spans="1:8" ht="22.65" hidden="1" customHeight="1">
      <c r="A1135" s="49" t="s">
        <v>140</v>
      </c>
      <c r="B1135" s="50"/>
      <c r="C1135" s="49" t="s">
        <v>140</v>
      </c>
      <c r="D1135" s="49" t="s">
        <v>72</v>
      </c>
      <c r="E1135" s="52">
        <v>0</v>
      </c>
      <c r="F1135" s="52">
        <v>0</v>
      </c>
      <c r="G1135" s="190">
        <f t="shared" si="428"/>
        <v>0</v>
      </c>
      <c r="H1135" s="226" t="e">
        <f t="shared" si="426"/>
        <v>#DIV/0!</v>
      </c>
    </row>
    <row r="1136" spans="1:8" ht="15" hidden="1" customHeight="1">
      <c r="A1136" s="53" t="s">
        <v>141</v>
      </c>
      <c r="B1136" s="54"/>
      <c r="C1136" s="53" t="s">
        <v>141</v>
      </c>
      <c r="D1136" s="55" t="s">
        <v>73</v>
      </c>
      <c r="E1136" s="51">
        <f t="shared" ref="E1136:F1136" si="443">E1137+E1138+E1139+E1140</f>
        <v>0</v>
      </c>
      <c r="F1136" s="51">
        <f t="shared" si="443"/>
        <v>0</v>
      </c>
      <c r="G1136" s="190">
        <f t="shared" si="428"/>
        <v>0</v>
      </c>
      <c r="H1136" s="226" t="e">
        <f t="shared" si="426"/>
        <v>#DIV/0!</v>
      </c>
    </row>
    <row r="1137" spans="1:8" ht="25.5" hidden="1" customHeight="1">
      <c r="A1137" s="53" t="s">
        <v>142</v>
      </c>
      <c r="B1137" s="54"/>
      <c r="C1137" s="53" t="s">
        <v>142</v>
      </c>
      <c r="D1137" s="56" t="s">
        <v>74</v>
      </c>
      <c r="E1137" s="52">
        <v>0</v>
      </c>
      <c r="F1137" s="52">
        <v>0</v>
      </c>
      <c r="G1137" s="190">
        <f t="shared" si="428"/>
        <v>0</v>
      </c>
      <c r="H1137" s="226" t="e">
        <f t="shared" si="426"/>
        <v>#DIV/0!</v>
      </c>
    </row>
    <row r="1138" spans="1:8" ht="25.5" hidden="1" customHeight="1">
      <c r="A1138" s="53" t="s">
        <v>143</v>
      </c>
      <c r="B1138" s="54"/>
      <c r="C1138" s="53" t="s">
        <v>143</v>
      </c>
      <c r="D1138" s="56" t="s">
        <v>75</v>
      </c>
      <c r="E1138" s="52"/>
      <c r="F1138" s="52"/>
      <c r="G1138" s="190">
        <f t="shared" si="428"/>
        <v>0</v>
      </c>
      <c r="H1138" s="226" t="e">
        <f t="shared" si="426"/>
        <v>#DIV/0!</v>
      </c>
    </row>
    <row r="1139" spans="1:8" ht="38.25" hidden="1" customHeight="1">
      <c r="A1139" s="57" t="s">
        <v>77</v>
      </c>
      <c r="B1139" s="58"/>
      <c r="C1139" s="57" t="s">
        <v>77</v>
      </c>
      <c r="D1139" s="59" t="s">
        <v>76</v>
      </c>
      <c r="E1139" s="52">
        <v>0</v>
      </c>
      <c r="F1139" s="52">
        <v>0</v>
      </c>
      <c r="G1139" s="190">
        <f t="shared" si="428"/>
        <v>0</v>
      </c>
      <c r="H1139" s="226" t="e">
        <f t="shared" si="426"/>
        <v>#DIV/0!</v>
      </c>
    </row>
    <row r="1140" spans="1:8" ht="25.5" hidden="1" customHeight="1">
      <c r="A1140" s="53" t="s">
        <v>144</v>
      </c>
      <c r="B1140" s="54"/>
      <c r="C1140" s="53" t="s">
        <v>144</v>
      </c>
      <c r="D1140" s="55" t="s">
        <v>78</v>
      </c>
      <c r="E1140" s="52">
        <v>0</v>
      </c>
      <c r="F1140" s="52">
        <v>0</v>
      </c>
      <c r="G1140" s="190">
        <f t="shared" si="428"/>
        <v>0</v>
      </c>
      <c r="H1140" s="226" t="e">
        <f t="shared" si="426"/>
        <v>#DIV/0!</v>
      </c>
    </row>
    <row r="1141" spans="1:8" ht="22.65" hidden="1" customHeight="1">
      <c r="A1141" s="49" t="s">
        <v>145</v>
      </c>
      <c r="B1141" s="50"/>
      <c r="C1141" s="49" t="s">
        <v>145</v>
      </c>
      <c r="D1141" s="49" t="s">
        <v>79</v>
      </c>
      <c r="E1141" s="60">
        <v>0</v>
      </c>
      <c r="F1141" s="60">
        <v>0</v>
      </c>
      <c r="G1141" s="190">
        <f t="shared" si="428"/>
        <v>0</v>
      </c>
      <c r="H1141" s="226" t="e">
        <f t="shared" si="426"/>
        <v>#DIV/0!</v>
      </c>
    </row>
    <row r="1142" spans="1:8" ht="25.5" hidden="1" customHeight="1">
      <c r="A1142" s="72" t="s">
        <v>81</v>
      </c>
      <c r="B1142" s="73"/>
      <c r="C1142" s="74" t="s">
        <v>81</v>
      </c>
      <c r="D1142" s="75" t="s">
        <v>80</v>
      </c>
      <c r="E1142" s="65">
        <v>0</v>
      </c>
      <c r="F1142" s="65">
        <v>0</v>
      </c>
      <c r="G1142" s="190">
        <f t="shared" si="428"/>
        <v>0</v>
      </c>
      <c r="H1142" s="226" t="e">
        <f t="shared" si="426"/>
        <v>#DIV/0!</v>
      </c>
    </row>
    <row r="1143" spans="1:8" ht="21.15" hidden="1" customHeight="1">
      <c r="A1143" s="108" t="s">
        <v>134</v>
      </c>
      <c r="B1143" s="109"/>
      <c r="C1143" s="108" t="s">
        <v>134</v>
      </c>
      <c r="D1143" s="110" t="s">
        <v>66</v>
      </c>
      <c r="E1143" s="51">
        <f t="shared" ref="E1143:F1143" si="444">E1144+E1147+E1150+E1155+E1156</f>
        <v>0</v>
      </c>
      <c r="F1143" s="51">
        <f t="shared" si="444"/>
        <v>0</v>
      </c>
      <c r="G1143" s="190">
        <f t="shared" si="428"/>
        <v>0</v>
      </c>
      <c r="H1143" s="226" t="e">
        <f t="shared" si="426"/>
        <v>#DIV/0!</v>
      </c>
    </row>
    <row r="1144" spans="1:8" ht="22.65" hidden="1" customHeight="1">
      <c r="A1144" s="49" t="s">
        <v>135</v>
      </c>
      <c r="B1144" s="50"/>
      <c r="C1144" s="49" t="s">
        <v>135</v>
      </c>
      <c r="D1144" s="49" t="s">
        <v>67</v>
      </c>
      <c r="E1144" s="51">
        <f t="shared" ref="E1144:F1144" si="445">E1145+E1146</f>
        <v>0</v>
      </c>
      <c r="F1144" s="51">
        <f t="shared" si="445"/>
        <v>0</v>
      </c>
      <c r="G1144" s="190">
        <f t="shared" si="428"/>
        <v>0</v>
      </c>
      <c r="H1144" s="226" t="e">
        <f t="shared" si="426"/>
        <v>#DIV/0!</v>
      </c>
    </row>
    <row r="1145" spans="1:8" ht="22.65" hidden="1" customHeight="1">
      <c r="A1145" s="49" t="s">
        <v>136</v>
      </c>
      <c r="B1145" s="50"/>
      <c r="C1145" s="49" t="s">
        <v>136</v>
      </c>
      <c r="D1145" s="49" t="s">
        <v>68</v>
      </c>
      <c r="E1145" s="52">
        <v>0</v>
      </c>
      <c r="F1145" s="52">
        <v>0</v>
      </c>
      <c r="G1145" s="190">
        <f t="shared" si="428"/>
        <v>0</v>
      </c>
      <c r="H1145" s="226" t="e">
        <f t="shared" si="426"/>
        <v>#DIV/0!</v>
      </c>
    </row>
    <row r="1146" spans="1:8" ht="22.65" hidden="1" customHeight="1">
      <c r="A1146" s="49" t="s">
        <v>137</v>
      </c>
      <c r="B1146" s="50"/>
      <c r="C1146" s="49" t="s">
        <v>137</v>
      </c>
      <c r="D1146" s="49" t="s">
        <v>69</v>
      </c>
      <c r="E1146" s="52">
        <v>0</v>
      </c>
      <c r="F1146" s="52">
        <v>0</v>
      </c>
      <c r="G1146" s="190">
        <f t="shared" si="428"/>
        <v>0</v>
      </c>
      <c r="H1146" s="226" t="e">
        <f t="shared" si="426"/>
        <v>#DIV/0!</v>
      </c>
    </row>
    <row r="1147" spans="1:8" ht="22.65" hidden="1" customHeight="1">
      <c r="A1147" s="49" t="s">
        <v>138</v>
      </c>
      <c r="B1147" s="50"/>
      <c r="C1147" s="49" t="s">
        <v>138</v>
      </c>
      <c r="D1147" s="49" t="s">
        <v>70</v>
      </c>
      <c r="E1147" s="51">
        <f t="shared" ref="E1147:F1147" si="446">E1148+E1149</f>
        <v>0</v>
      </c>
      <c r="F1147" s="51">
        <f t="shared" si="446"/>
        <v>0</v>
      </c>
      <c r="G1147" s="190">
        <f t="shared" si="428"/>
        <v>0</v>
      </c>
      <c r="H1147" s="226" t="e">
        <f t="shared" si="426"/>
        <v>#DIV/0!</v>
      </c>
    </row>
    <row r="1148" spans="1:8" ht="22.65" hidden="1" customHeight="1">
      <c r="A1148" s="49" t="s">
        <v>139</v>
      </c>
      <c r="B1148" s="50"/>
      <c r="C1148" s="49" t="s">
        <v>139</v>
      </c>
      <c r="D1148" s="49" t="s">
        <v>71</v>
      </c>
      <c r="E1148" s="52">
        <v>0</v>
      </c>
      <c r="F1148" s="52">
        <v>0</v>
      </c>
      <c r="G1148" s="190">
        <f t="shared" si="428"/>
        <v>0</v>
      </c>
      <c r="H1148" s="226" t="e">
        <f t="shared" si="426"/>
        <v>#DIV/0!</v>
      </c>
    </row>
    <row r="1149" spans="1:8" ht="22.65" hidden="1" customHeight="1">
      <c r="A1149" s="49" t="s">
        <v>140</v>
      </c>
      <c r="B1149" s="50"/>
      <c r="C1149" s="49" t="s">
        <v>140</v>
      </c>
      <c r="D1149" s="49" t="s">
        <v>72</v>
      </c>
      <c r="E1149" s="52">
        <v>0</v>
      </c>
      <c r="F1149" s="52">
        <v>0</v>
      </c>
      <c r="G1149" s="190">
        <f t="shared" si="428"/>
        <v>0</v>
      </c>
      <c r="H1149" s="226" t="e">
        <f t="shared" si="426"/>
        <v>#DIV/0!</v>
      </c>
    </row>
    <row r="1150" spans="1:8" ht="15" hidden="1" customHeight="1">
      <c r="A1150" s="53" t="s">
        <v>141</v>
      </c>
      <c r="B1150" s="54"/>
      <c r="C1150" s="53" t="s">
        <v>141</v>
      </c>
      <c r="D1150" s="55" t="s">
        <v>73</v>
      </c>
      <c r="E1150" s="51">
        <f t="shared" ref="E1150:F1150" si="447">E1151+E1152+E1153+E1154</f>
        <v>0</v>
      </c>
      <c r="F1150" s="51">
        <f t="shared" si="447"/>
        <v>0</v>
      </c>
      <c r="G1150" s="190">
        <f t="shared" si="428"/>
        <v>0</v>
      </c>
      <c r="H1150" s="226" t="e">
        <f t="shared" si="426"/>
        <v>#DIV/0!</v>
      </c>
    </row>
    <row r="1151" spans="1:8" ht="25.5" hidden="1" customHeight="1">
      <c r="A1151" s="53" t="s">
        <v>142</v>
      </c>
      <c r="B1151" s="54"/>
      <c r="C1151" s="53" t="s">
        <v>142</v>
      </c>
      <c r="D1151" s="56" t="s">
        <v>74</v>
      </c>
      <c r="E1151" s="52">
        <v>0</v>
      </c>
      <c r="F1151" s="52">
        <v>0</v>
      </c>
      <c r="G1151" s="190">
        <f t="shared" si="428"/>
        <v>0</v>
      </c>
      <c r="H1151" s="226" t="e">
        <f t="shared" si="426"/>
        <v>#DIV/0!</v>
      </c>
    </row>
    <row r="1152" spans="1:8" ht="25.5" hidden="1" customHeight="1">
      <c r="A1152" s="53" t="s">
        <v>143</v>
      </c>
      <c r="B1152" s="54"/>
      <c r="C1152" s="53" t="s">
        <v>143</v>
      </c>
      <c r="D1152" s="56" t="s">
        <v>75</v>
      </c>
      <c r="E1152" s="52"/>
      <c r="F1152" s="52"/>
      <c r="G1152" s="190">
        <f t="shared" si="428"/>
        <v>0</v>
      </c>
      <c r="H1152" s="226" t="e">
        <f t="shared" si="426"/>
        <v>#DIV/0!</v>
      </c>
    </row>
    <row r="1153" spans="1:8" ht="38.25" hidden="1" customHeight="1">
      <c r="A1153" s="57" t="s">
        <v>77</v>
      </c>
      <c r="B1153" s="58"/>
      <c r="C1153" s="57" t="s">
        <v>77</v>
      </c>
      <c r="D1153" s="59" t="s">
        <v>76</v>
      </c>
      <c r="E1153" s="52">
        <v>0</v>
      </c>
      <c r="F1153" s="52">
        <v>0</v>
      </c>
      <c r="G1153" s="190">
        <f t="shared" si="428"/>
        <v>0</v>
      </c>
      <c r="H1153" s="226" t="e">
        <f t="shared" si="426"/>
        <v>#DIV/0!</v>
      </c>
    </row>
    <row r="1154" spans="1:8" ht="25.5" hidden="1" customHeight="1">
      <c r="A1154" s="53" t="s">
        <v>144</v>
      </c>
      <c r="B1154" s="54"/>
      <c r="C1154" s="53" t="s">
        <v>144</v>
      </c>
      <c r="D1154" s="55" t="s">
        <v>78</v>
      </c>
      <c r="E1154" s="52">
        <v>0</v>
      </c>
      <c r="F1154" s="52">
        <v>0</v>
      </c>
      <c r="G1154" s="190">
        <f t="shared" si="428"/>
        <v>0</v>
      </c>
      <c r="H1154" s="226" t="e">
        <f t="shared" si="426"/>
        <v>#DIV/0!</v>
      </c>
    </row>
    <row r="1155" spans="1:8" ht="22.65" hidden="1" customHeight="1">
      <c r="A1155" s="49" t="s">
        <v>145</v>
      </c>
      <c r="B1155" s="50"/>
      <c r="C1155" s="49" t="s">
        <v>145</v>
      </c>
      <c r="D1155" s="49" t="s">
        <v>79</v>
      </c>
      <c r="E1155" s="60">
        <v>0</v>
      </c>
      <c r="F1155" s="60">
        <v>0</v>
      </c>
      <c r="G1155" s="190">
        <f t="shared" si="428"/>
        <v>0</v>
      </c>
      <c r="H1155" s="226" t="e">
        <f t="shared" si="426"/>
        <v>#DIV/0!</v>
      </c>
    </row>
    <row r="1156" spans="1:8" ht="25.5" hidden="1" customHeight="1">
      <c r="A1156" s="72" t="s">
        <v>81</v>
      </c>
      <c r="B1156" s="73"/>
      <c r="C1156" s="74" t="s">
        <v>81</v>
      </c>
      <c r="D1156" s="75" t="s">
        <v>80</v>
      </c>
      <c r="E1156" s="65">
        <v>0</v>
      </c>
      <c r="F1156" s="65">
        <v>0</v>
      </c>
      <c r="G1156" s="190">
        <f t="shared" si="428"/>
        <v>0</v>
      </c>
      <c r="H1156" s="226" t="e">
        <f t="shared" si="426"/>
        <v>#DIV/0!</v>
      </c>
    </row>
    <row r="1157" spans="1:8" ht="27.25" hidden="1" customHeight="1">
      <c r="A1157" s="125" t="s">
        <v>169</v>
      </c>
      <c r="B1157" s="126"/>
      <c r="C1157" s="126" t="s">
        <v>159</v>
      </c>
      <c r="D1157" s="127" t="s">
        <v>170</v>
      </c>
      <c r="E1157" s="80"/>
      <c r="F1157" s="80"/>
      <c r="G1157" s="190">
        <f t="shared" si="428"/>
        <v>0</v>
      </c>
      <c r="H1157" s="226" t="e">
        <f t="shared" si="426"/>
        <v>#DIV/0!</v>
      </c>
    </row>
    <row r="1158" spans="1:8" ht="15" hidden="1" customHeight="1">
      <c r="A1158" s="81" t="s">
        <v>1</v>
      </c>
      <c r="B1158" s="82"/>
      <c r="C1158" s="83" t="s">
        <v>146</v>
      </c>
      <c r="D1158" s="84" t="s">
        <v>0</v>
      </c>
      <c r="E1158" s="48">
        <f>E1159+E1160+E1162+E1181</f>
        <v>0</v>
      </c>
      <c r="F1158" s="48">
        <f t="shared" ref="F1158" si="448">F1159+F1160+F1162+F1181</f>
        <v>0</v>
      </c>
      <c r="G1158" s="190">
        <f t="shared" si="428"/>
        <v>0</v>
      </c>
      <c r="H1158" s="226" t="e">
        <f t="shared" si="426"/>
        <v>#DIV/0!</v>
      </c>
    </row>
    <row r="1159" spans="1:8" ht="15" hidden="1" customHeight="1">
      <c r="A1159" s="81" t="s">
        <v>2</v>
      </c>
      <c r="B1159" s="82" t="s">
        <v>82</v>
      </c>
      <c r="C1159" s="83" t="s">
        <v>83</v>
      </c>
      <c r="D1159" s="84" t="s">
        <v>120</v>
      </c>
      <c r="E1159" s="52"/>
      <c r="F1159" s="52"/>
      <c r="G1159" s="190">
        <f t="shared" si="428"/>
        <v>0</v>
      </c>
      <c r="H1159" s="226" t="e">
        <f t="shared" ref="H1159:H1222" si="449">G1159/E1159*100</f>
        <v>#DIV/0!</v>
      </c>
    </row>
    <row r="1160" spans="1:8" ht="15" hidden="1" customHeight="1">
      <c r="A1160" s="81" t="s">
        <v>3</v>
      </c>
      <c r="B1160" s="82" t="s">
        <v>84</v>
      </c>
      <c r="C1160" s="83" t="s">
        <v>85</v>
      </c>
      <c r="D1160" s="84" t="s">
        <v>121</v>
      </c>
      <c r="E1160" s="52"/>
      <c r="F1160" s="52"/>
      <c r="G1160" s="190">
        <f t="shared" ref="G1160:G1223" si="450">F1160-E1160</f>
        <v>0</v>
      </c>
      <c r="H1160" s="226" t="e">
        <f t="shared" si="449"/>
        <v>#DIV/0!</v>
      </c>
    </row>
    <row r="1161" spans="1:8" ht="15" hidden="1" customHeight="1">
      <c r="A1161" s="53">
        <v>21210</v>
      </c>
      <c r="B1161" s="54" t="s">
        <v>84</v>
      </c>
      <c r="C1161" s="85">
        <v>21210</v>
      </c>
      <c r="D1161" s="55" t="s">
        <v>4</v>
      </c>
      <c r="E1161" s="52">
        <v>0</v>
      </c>
      <c r="F1161" s="52">
        <v>0</v>
      </c>
      <c r="G1161" s="190">
        <f t="shared" si="450"/>
        <v>0</v>
      </c>
      <c r="H1161" s="226" t="e">
        <f t="shared" si="449"/>
        <v>#DIV/0!</v>
      </c>
    </row>
    <row r="1162" spans="1:8" ht="21.15" hidden="1" customHeight="1">
      <c r="A1162" s="81" t="s">
        <v>6</v>
      </c>
      <c r="B1162" s="82" t="s">
        <v>86</v>
      </c>
      <c r="C1162" s="83" t="s">
        <v>87</v>
      </c>
      <c r="D1162" s="84" t="s">
        <v>5</v>
      </c>
      <c r="E1162" s="51">
        <f t="shared" ref="E1162:F1162" si="451">E1163+E1170+E1175</f>
        <v>0</v>
      </c>
      <c r="F1162" s="51">
        <f t="shared" si="451"/>
        <v>0</v>
      </c>
      <c r="G1162" s="190">
        <f t="shared" si="450"/>
        <v>0</v>
      </c>
      <c r="H1162" s="226" t="e">
        <f t="shared" si="449"/>
        <v>#DIV/0!</v>
      </c>
    </row>
    <row r="1163" spans="1:8" ht="15" hidden="1" customHeight="1">
      <c r="A1163" s="81" t="s">
        <v>88</v>
      </c>
      <c r="B1163" s="54" t="s">
        <v>86</v>
      </c>
      <c r="C1163" s="84">
        <v>18000</v>
      </c>
      <c r="D1163" s="84" t="s">
        <v>7</v>
      </c>
      <c r="E1163" s="66">
        <f t="shared" ref="E1163:F1163" si="452">E1164+E1169</f>
        <v>0</v>
      </c>
      <c r="F1163" s="66">
        <f t="shared" si="452"/>
        <v>0</v>
      </c>
      <c r="G1163" s="190">
        <f t="shared" si="450"/>
        <v>0</v>
      </c>
      <c r="H1163" s="226" t="e">
        <f t="shared" si="449"/>
        <v>#DIV/0!</v>
      </c>
    </row>
    <row r="1164" spans="1:8" ht="15" hidden="1" customHeight="1">
      <c r="A1164" s="54">
        <v>18100</v>
      </c>
      <c r="B1164" s="54" t="s">
        <v>86</v>
      </c>
      <c r="C1164" s="86">
        <v>18100</v>
      </c>
      <c r="D1164" s="55" t="s">
        <v>8</v>
      </c>
      <c r="E1164" s="66">
        <f t="shared" ref="E1164:F1164" si="453">E1165</f>
        <v>0</v>
      </c>
      <c r="F1164" s="66">
        <f t="shared" si="453"/>
        <v>0</v>
      </c>
      <c r="G1164" s="190">
        <f t="shared" si="450"/>
        <v>0</v>
      </c>
      <c r="H1164" s="226" t="e">
        <f t="shared" si="449"/>
        <v>#DIV/0!</v>
      </c>
    </row>
    <row r="1165" spans="1:8" ht="25.5" hidden="1" customHeight="1">
      <c r="A1165" s="50" t="s">
        <v>89</v>
      </c>
      <c r="B1165" s="50" t="s">
        <v>86</v>
      </c>
      <c r="C1165" s="87">
        <v>18130</v>
      </c>
      <c r="D1165" s="49" t="s">
        <v>9</v>
      </c>
      <c r="E1165" s="66">
        <f t="shared" ref="E1165:F1165" si="454">E1166+E1167+E1168</f>
        <v>0</v>
      </c>
      <c r="F1165" s="66">
        <f t="shared" si="454"/>
        <v>0</v>
      </c>
      <c r="G1165" s="190">
        <f t="shared" si="450"/>
        <v>0</v>
      </c>
      <c r="H1165" s="226" t="e">
        <f t="shared" si="449"/>
        <v>#DIV/0!</v>
      </c>
    </row>
    <row r="1166" spans="1:8" ht="25.5" hidden="1" customHeight="1">
      <c r="A1166" s="88">
        <v>18131</v>
      </c>
      <c r="B1166" s="50" t="s">
        <v>86</v>
      </c>
      <c r="C1166" s="88">
        <v>18131</v>
      </c>
      <c r="D1166" s="49" t="s">
        <v>10</v>
      </c>
      <c r="E1166" s="52"/>
      <c r="F1166" s="52"/>
      <c r="G1166" s="190">
        <f t="shared" si="450"/>
        <v>0</v>
      </c>
      <c r="H1166" s="226" t="e">
        <f t="shared" si="449"/>
        <v>#DIV/0!</v>
      </c>
    </row>
    <row r="1167" spans="1:8" ht="25.5" hidden="1" customHeight="1">
      <c r="A1167" s="88">
        <v>18132</v>
      </c>
      <c r="B1167" s="50" t="s">
        <v>86</v>
      </c>
      <c r="C1167" s="88">
        <v>18132</v>
      </c>
      <c r="D1167" s="49" t="s">
        <v>11</v>
      </c>
      <c r="E1167" s="52"/>
      <c r="F1167" s="52"/>
      <c r="G1167" s="190">
        <f t="shared" si="450"/>
        <v>0</v>
      </c>
      <c r="H1167" s="226" t="e">
        <f t="shared" si="449"/>
        <v>#DIV/0!</v>
      </c>
    </row>
    <row r="1168" spans="1:8" ht="25.5" hidden="1" customHeight="1">
      <c r="A1168" s="88">
        <v>18139</v>
      </c>
      <c r="B1168" s="50" t="s">
        <v>86</v>
      </c>
      <c r="C1168" s="88">
        <v>18139</v>
      </c>
      <c r="D1168" s="49" t="s">
        <v>12</v>
      </c>
      <c r="E1168" s="52">
        <v>0</v>
      </c>
      <c r="F1168" s="52">
        <v>0</v>
      </c>
      <c r="G1168" s="190">
        <f t="shared" si="450"/>
        <v>0</v>
      </c>
      <c r="H1168" s="226" t="e">
        <f t="shared" si="449"/>
        <v>#DIV/0!</v>
      </c>
    </row>
    <row r="1169" spans="1:8" ht="25.5" hidden="1" customHeight="1">
      <c r="A1169" s="89">
        <v>18400</v>
      </c>
      <c r="B1169" s="89" t="s">
        <v>86</v>
      </c>
      <c r="C1169" s="89">
        <v>18400</v>
      </c>
      <c r="D1169" s="90" t="s">
        <v>13</v>
      </c>
      <c r="E1169" s="66">
        <v>0</v>
      </c>
      <c r="F1169" s="66">
        <v>0</v>
      </c>
      <c r="G1169" s="190">
        <f t="shared" si="450"/>
        <v>0</v>
      </c>
      <c r="H1169" s="226" t="e">
        <f t="shared" si="449"/>
        <v>#DIV/0!</v>
      </c>
    </row>
    <row r="1170" spans="1:8" ht="15" hidden="1" customHeight="1">
      <c r="A1170" s="91" t="s">
        <v>90</v>
      </c>
      <c r="B1170" s="50" t="s">
        <v>86</v>
      </c>
      <c r="C1170" s="91">
        <v>19000</v>
      </c>
      <c r="D1170" s="92" t="s">
        <v>14</v>
      </c>
      <c r="E1170" s="66">
        <v>0</v>
      </c>
      <c r="F1170" s="66">
        <v>0</v>
      </c>
      <c r="G1170" s="190">
        <f t="shared" si="450"/>
        <v>0</v>
      </c>
      <c r="H1170" s="226" t="e">
        <f t="shared" si="449"/>
        <v>#DIV/0!</v>
      </c>
    </row>
    <row r="1171" spans="1:8" ht="15" hidden="1" customHeight="1">
      <c r="A1171" s="93">
        <v>19500</v>
      </c>
      <c r="B1171" s="50" t="s">
        <v>86</v>
      </c>
      <c r="C1171" s="93">
        <v>19500</v>
      </c>
      <c r="D1171" s="49" t="s">
        <v>15</v>
      </c>
      <c r="E1171" s="66">
        <v>0</v>
      </c>
      <c r="F1171" s="66">
        <v>0</v>
      </c>
      <c r="G1171" s="190">
        <f t="shared" si="450"/>
        <v>0</v>
      </c>
      <c r="H1171" s="226" t="e">
        <f t="shared" si="449"/>
        <v>#DIV/0!</v>
      </c>
    </row>
    <row r="1172" spans="1:8" ht="25.5" hidden="1" customHeight="1">
      <c r="A1172" s="94">
        <v>19550</v>
      </c>
      <c r="B1172" s="50" t="s">
        <v>86</v>
      </c>
      <c r="C1172" s="94">
        <v>19550</v>
      </c>
      <c r="D1172" s="49" t="s">
        <v>16</v>
      </c>
      <c r="E1172" s="52">
        <v>0</v>
      </c>
      <c r="F1172" s="52">
        <v>0</v>
      </c>
      <c r="G1172" s="190">
        <f t="shared" si="450"/>
        <v>0</v>
      </c>
      <c r="H1172" s="226" t="e">
        <f t="shared" si="449"/>
        <v>#DIV/0!</v>
      </c>
    </row>
    <row r="1173" spans="1:8" ht="38.25" hidden="1" customHeight="1">
      <c r="A1173" s="94">
        <v>19560</v>
      </c>
      <c r="B1173" s="50" t="s">
        <v>86</v>
      </c>
      <c r="C1173" s="94">
        <v>19560</v>
      </c>
      <c r="D1173" s="49" t="s">
        <v>17</v>
      </c>
      <c r="E1173" s="52">
        <v>0</v>
      </c>
      <c r="F1173" s="52">
        <v>0</v>
      </c>
      <c r="G1173" s="190">
        <f t="shared" si="450"/>
        <v>0</v>
      </c>
      <c r="H1173" s="226" t="e">
        <f t="shared" si="449"/>
        <v>#DIV/0!</v>
      </c>
    </row>
    <row r="1174" spans="1:8" ht="51" hidden="1" customHeight="1">
      <c r="A1174" s="94">
        <v>19570</v>
      </c>
      <c r="B1174" s="50" t="s">
        <v>86</v>
      </c>
      <c r="C1174" s="94">
        <v>19570</v>
      </c>
      <c r="D1174" s="49" t="s">
        <v>18</v>
      </c>
      <c r="E1174" s="52">
        <v>0</v>
      </c>
      <c r="F1174" s="52">
        <v>0</v>
      </c>
      <c r="G1174" s="190">
        <f t="shared" si="450"/>
        <v>0</v>
      </c>
      <c r="H1174" s="226" t="e">
        <f t="shared" si="449"/>
        <v>#DIV/0!</v>
      </c>
    </row>
    <row r="1175" spans="1:8" ht="25.5" hidden="1" customHeight="1">
      <c r="A1175" s="95" t="s">
        <v>91</v>
      </c>
      <c r="B1175" s="50" t="s">
        <v>92</v>
      </c>
      <c r="C1175" s="84">
        <v>17000</v>
      </c>
      <c r="D1175" s="95" t="s">
        <v>19</v>
      </c>
      <c r="E1175" s="66">
        <v>0</v>
      </c>
      <c r="F1175" s="66">
        <v>0</v>
      </c>
      <c r="G1175" s="190">
        <f t="shared" si="450"/>
        <v>0</v>
      </c>
      <c r="H1175" s="226" t="e">
        <f t="shared" si="449"/>
        <v>#DIV/0!</v>
      </c>
    </row>
    <row r="1176" spans="1:8" ht="38.25" hidden="1" customHeight="1">
      <c r="A1176" s="96">
        <v>17100</v>
      </c>
      <c r="B1176" s="96" t="s">
        <v>86</v>
      </c>
      <c r="C1176" s="96">
        <v>17100</v>
      </c>
      <c r="D1176" s="97" t="s">
        <v>20</v>
      </c>
      <c r="E1176" s="66">
        <f t="shared" ref="E1176:F1176" si="455">E1177+E1178+E1179+E1180</f>
        <v>0</v>
      </c>
      <c r="F1176" s="66">
        <f t="shared" si="455"/>
        <v>0</v>
      </c>
      <c r="G1176" s="190">
        <f t="shared" si="450"/>
        <v>0</v>
      </c>
      <c r="H1176" s="226" t="e">
        <f t="shared" si="449"/>
        <v>#DIV/0!</v>
      </c>
    </row>
    <row r="1177" spans="1:8" ht="51" hidden="1" customHeight="1">
      <c r="A1177" s="98">
        <v>17110</v>
      </c>
      <c r="B1177" s="96" t="s">
        <v>86</v>
      </c>
      <c r="C1177" s="98">
        <v>17110</v>
      </c>
      <c r="D1177" s="97" t="s">
        <v>21</v>
      </c>
      <c r="E1177" s="52">
        <v>0</v>
      </c>
      <c r="F1177" s="52">
        <v>0</v>
      </c>
      <c r="G1177" s="190">
        <f t="shared" si="450"/>
        <v>0</v>
      </c>
      <c r="H1177" s="226" t="e">
        <f t="shared" si="449"/>
        <v>#DIV/0!</v>
      </c>
    </row>
    <row r="1178" spans="1:8" ht="51" hidden="1" customHeight="1">
      <c r="A1178" s="98">
        <v>17120</v>
      </c>
      <c r="B1178" s="96" t="s">
        <v>86</v>
      </c>
      <c r="C1178" s="98">
        <v>17120</v>
      </c>
      <c r="D1178" s="97" t="s">
        <v>22</v>
      </c>
      <c r="E1178" s="52">
        <v>0</v>
      </c>
      <c r="F1178" s="52">
        <v>0</v>
      </c>
      <c r="G1178" s="190">
        <f t="shared" si="450"/>
        <v>0</v>
      </c>
      <c r="H1178" s="226" t="e">
        <f t="shared" si="449"/>
        <v>#DIV/0!</v>
      </c>
    </row>
    <row r="1179" spans="1:8" ht="89.4" hidden="1" customHeight="1">
      <c r="A1179" s="98">
        <v>17130</v>
      </c>
      <c r="B1179" s="96" t="s">
        <v>86</v>
      </c>
      <c r="C1179" s="98">
        <v>17130</v>
      </c>
      <c r="D1179" s="97" t="s">
        <v>122</v>
      </c>
      <c r="E1179" s="52">
        <v>0</v>
      </c>
      <c r="F1179" s="52">
        <v>0</v>
      </c>
      <c r="G1179" s="190">
        <f t="shared" si="450"/>
        <v>0</v>
      </c>
      <c r="H1179" s="226" t="e">
        <f t="shared" si="449"/>
        <v>#DIV/0!</v>
      </c>
    </row>
    <row r="1180" spans="1:8" ht="89.4" hidden="1" customHeight="1">
      <c r="A1180" s="98">
        <v>17140</v>
      </c>
      <c r="B1180" s="96" t="s">
        <v>86</v>
      </c>
      <c r="C1180" s="98">
        <v>17140</v>
      </c>
      <c r="D1180" s="97" t="s">
        <v>123</v>
      </c>
      <c r="E1180" s="52">
        <v>0</v>
      </c>
      <c r="F1180" s="52">
        <v>0</v>
      </c>
      <c r="G1180" s="190">
        <f t="shared" si="450"/>
        <v>0</v>
      </c>
      <c r="H1180" s="226" t="e">
        <f t="shared" si="449"/>
        <v>#DIV/0!</v>
      </c>
    </row>
    <row r="1181" spans="1:8" ht="15" hidden="1" customHeight="1">
      <c r="A1181" s="81" t="s">
        <v>24</v>
      </c>
      <c r="B1181" s="82" t="s">
        <v>93</v>
      </c>
      <c r="C1181" s="99">
        <v>21700</v>
      </c>
      <c r="D1181" s="84" t="s">
        <v>23</v>
      </c>
      <c r="E1181" s="51">
        <f t="shared" ref="E1181:F1181" si="456">E1182+E1183</f>
        <v>0</v>
      </c>
      <c r="F1181" s="51">
        <f t="shared" si="456"/>
        <v>0</v>
      </c>
      <c r="G1181" s="190">
        <f t="shared" si="450"/>
        <v>0</v>
      </c>
      <c r="H1181" s="226" t="e">
        <f t="shared" si="449"/>
        <v>#DIV/0!</v>
      </c>
    </row>
    <row r="1182" spans="1:8" ht="15" hidden="1" customHeight="1">
      <c r="A1182" s="53">
        <v>21710</v>
      </c>
      <c r="B1182" s="54" t="s">
        <v>93</v>
      </c>
      <c r="C1182" s="100">
        <v>21710</v>
      </c>
      <c r="D1182" s="55" t="s">
        <v>25</v>
      </c>
      <c r="E1182" s="52"/>
      <c r="F1182" s="52"/>
      <c r="G1182" s="190">
        <f t="shared" si="450"/>
        <v>0</v>
      </c>
      <c r="H1182" s="226" t="e">
        <f t="shared" si="449"/>
        <v>#DIV/0!</v>
      </c>
    </row>
    <row r="1183" spans="1:8" ht="25.5" hidden="1" customHeight="1">
      <c r="A1183" s="53">
        <v>21720</v>
      </c>
      <c r="B1183" s="54" t="s">
        <v>93</v>
      </c>
      <c r="C1183" s="100">
        <v>21720</v>
      </c>
      <c r="D1183" s="55" t="s">
        <v>26</v>
      </c>
      <c r="E1183" s="52"/>
      <c r="F1183" s="52"/>
      <c r="G1183" s="190">
        <f t="shared" si="450"/>
        <v>0</v>
      </c>
      <c r="H1183" s="226" t="e">
        <f t="shared" si="449"/>
        <v>#DIV/0!</v>
      </c>
    </row>
    <row r="1184" spans="1:8" ht="15" hidden="1" customHeight="1">
      <c r="A1184" s="81" t="s">
        <v>27</v>
      </c>
      <c r="B1184" s="82"/>
      <c r="C1184" s="83" t="s">
        <v>94</v>
      </c>
      <c r="D1184" s="84" t="s">
        <v>124</v>
      </c>
      <c r="E1184" s="51">
        <f t="shared" ref="E1184:F1184" si="457">E1185+E1212</f>
        <v>0</v>
      </c>
      <c r="F1184" s="51">
        <f t="shared" si="457"/>
        <v>0</v>
      </c>
      <c r="G1184" s="190">
        <f t="shared" si="450"/>
        <v>0</v>
      </c>
      <c r="H1184" s="226" t="e">
        <f t="shared" si="449"/>
        <v>#DIV/0!</v>
      </c>
    </row>
    <row r="1185" spans="1:8" ht="21.15" hidden="1" customHeight="1">
      <c r="A1185" s="81" t="s">
        <v>29</v>
      </c>
      <c r="B1185" s="82" t="s">
        <v>95</v>
      </c>
      <c r="C1185" s="83" t="s">
        <v>96</v>
      </c>
      <c r="D1185" s="84" t="s">
        <v>28</v>
      </c>
      <c r="E1185" s="66">
        <f t="shared" ref="E1185:F1185" si="458">E1186-E1190+E1191+E1194+E1197</f>
        <v>0</v>
      </c>
      <c r="F1185" s="66">
        <f t="shared" si="458"/>
        <v>0</v>
      </c>
      <c r="G1185" s="190">
        <f t="shared" si="450"/>
        <v>0</v>
      </c>
      <c r="H1185" s="226" t="e">
        <f t="shared" si="449"/>
        <v>#DIV/0!</v>
      </c>
    </row>
    <row r="1186" spans="1:8" ht="15" hidden="1" customHeight="1">
      <c r="A1186" s="81" t="s">
        <v>31</v>
      </c>
      <c r="B1186" s="82" t="s">
        <v>97</v>
      </c>
      <c r="C1186" s="83" t="s">
        <v>98</v>
      </c>
      <c r="D1186" s="84" t="s">
        <v>30</v>
      </c>
      <c r="E1186" s="66">
        <f t="shared" ref="E1186:F1186" si="459">E1187+E1189</f>
        <v>0</v>
      </c>
      <c r="F1186" s="66">
        <f t="shared" si="459"/>
        <v>0</v>
      </c>
      <c r="G1186" s="190">
        <f t="shared" si="450"/>
        <v>0</v>
      </c>
      <c r="H1186" s="226" t="e">
        <f t="shared" si="449"/>
        <v>#DIV/0!</v>
      </c>
    </row>
    <row r="1187" spans="1:8" ht="15" hidden="1" customHeight="1">
      <c r="A1187" s="101">
        <v>1000</v>
      </c>
      <c r="B1187" s="54" t="s">
        <v>97</v>
      </c>
      <c r="C1187" s="55">
        <v>1000</v>
      </c>
      <c r="D1187" s="55" t="s">
        <v>125</v>
      </c>
      <c r="E1187" s="52"/>
      <c r="F1187" s="52"/>
      <c r="G1187" s="190">
        <f t="shared" si="450"/>
        <v>0</v>
      </c>
      <c r="H1187" s="226" t="e">
        <f t="shared" si="449"/>
        <v>#DIV/0!</v>
      </c>
    </row>
    <row r="1188" spans="1:8" ht="15" hidden="1" customHeight="1">
      <c r="A1188" s="101">
        <v>1100</v>
      </c>
      <c r="B1188" s="54" t="s">
        <v>97</v>
      </c>
      <c r="C1188" s="55">
        <v>1100</v>
      </c>
      <c r="D1188" s="55" t="s">
        <v>32</v>
      </c>
      <c r="E1188" s="52"/>
      <c r="F1188" s="52"/>
      <c r="G1188" s="190">
        <f t="shared" si="450"/>
        <v>0</v>
      </c>
      <c r="H1188" s="226" t="e">
        <f t="shared" si="449"/>
        <v>#DIV/0!</v>
      </c>
    </row>
    <row r="1189" spans="1:8" ht="15" hidden="1" customHeight="1">
      <c r="A1189" s="101">
        <v>2000</v>
      </c>
      <c r="B1189" s="54" t="s">
        <v>97</v>
      </c>
      <c r="C1189" s="55">
        <v>2000</v>
      </c>
      <c r="D1189" s="55" t="s">
        <v>33</v>
      </c>
      <c r="E1189" s="52"/>
      <c r="F1189" s="52"/>
      <c r="G1189" s="190">
        <f t="shared" si="450"/>
        <v>0</v>
      </c>
      <c r="H1189" s="226" t="e">
        <f t="shared" si="449"/>
        <v>#DIV/0!</v>
      </c>
    </row>
    <row r="1190" spans="1:8" ht="15" hidden="1" customHeight="1">
      <c r="A1190" s="102" t="s">
        <v>35</v>
      </c>
      <c r="B1190" s="82" t="s">
        <v>99</v>
      </c>
      <c r="C1190" s="84">
        <v>4000</v>
      </c>
      <c r="D1190" s="84" t="s">
        <v>34</v>
      </c>
      <c r="E1190" s="52">
        <v>0</v>
      </c>
      <c r="F1190" s="52">
        <v>0</v>
      </c>
      <c r="G1190" s="190">
        <f t="shared" si="450"/>
        <v>0</v>
      </c>
      <c r="H1190" s="226" t="e">
        <f t="shared" si="449"/>
        <v>#DIV/0!</v>
      </c>
    </row>
    <row r="1191" spans="1:8" ht="15" hidden="1" customHeight="1">
      <c r="A1191" s="102" t="s">
        <v>37</v>
      </c>
      <c r="B1191" s="82" t="s">
        <v>100</v>
      </c>
      <c r="C1191" s="84" t="s">
        <v>101</v>
      </c>
      <c r="D1191" s="84" t="s">
        <v>36</v>
      </c>
      <c r="E1191" s="66">
        <f t="shared" ref="E1191:F1191" si="460">E1192+E1193</f>
        <v>0</v>
      </c>
      <c r="F1191" s="66">
        <f t="shared" si="460"/>
        <v>0</v>
      </c>
      <c r="G1191" s="190">
        <f t="shared" si="450"/>
        <v>0</v>
      </c>
      <c r="H1191" s="226" t="e">
        <f t="shared" si="449"/>
        <v>#DIV/0!</v>
      </c>
    </row>
    <row r="1192" spans="1:8" ht="15" hidden="1" customHeight="1">
      <c r="A1192" s="101">
        <v>3000</v>
      </c>
      <c r="B1192" s="86" t="s">
        <v>100</v>
      </c>
      <c r="C1192" s="55">
        <v>3000</v>
      </c>
      <c r="D1192" s="55" t="s">
        <v>38</v>
      </c>
      <c r="E1192" s="52"/>
      <c r="F1192" s="52"/>
      <c r="G1192" s="190">
        <f t="shared" si="450"/>
        <v>0</v>
      </c>
      <c r="H1192" s="226" t="e">
        <f t="shared" si="449"/>
        <v>#DIV/0!</v>
      </c>
    </row>
    <row r="1193" spans="1:8" ht="15" hidden="1" customHeight="1">
      <c r="A1193" s="101">
        <v>6000</v>
      </c>
      <c r="B1193" s="54" t="s">
        <v>100</v>
      </c>
      <c r="C1193" s="55">
        <v>6000</v>
      </c>
      <c r="D1193" s="55" t="s">
        <v>39</v>
      </c>
      <c r="E1193" s="52"/>
      <c r="F1193" s="52"/>
      <c r="G1193" s="190">
        <f t="shared" si="450"/>
        <v>0</v>
      </c>
      <c r="H1193" s="226" t="e">
        <f t="shared" si="449"/>
        <v>#DIV/0!</v>
      </c>
    </row>
    <row r="1194" spans="1:8" ht="25.5" hidden="1" customHeight="1">
      <c r="A1194" s="102" t="s">
        <v>40</v>
      </c>
      <c r="B1194" s="82" t="s">
        <v>102</v>
      </c>
      <c r="C1194" s="84" t="s">
        <v>103</v>
      </c>
      <c r="D1194" s="84" t="s">
        <v>126</v>
      </c>
      <c r="E1194" s="66">
        <f t="shared" ref="E1194:F1194" si="461">E1195+E1196</f>
        <v>0</v>
      </c>
      <c r="F1194" s="66">
        <f t="shared" si="461"/>
        <v>0</v>
      </c>
      <c r="G1194" s="190">
        <f t="shared" si="450"/>
        <v>0</v>
      </c>
      <c r="H1194" s="226" t="e">
        <f t="shared" si="449"/>
        <v>#DIV/0!</v>
      </c>
    </row>
    <row r="1195" spans="1:8" ht="15" hidden="1" customHeight="1">
      <c r="A1195" s="101">
        <v>7600</v>
      </c>
      <c r="B1195" s="54" t="s">
        <v>102</v>
      </c>
      <c r="C1195" s="55">
        <v>7600</v>
      </c>
      <c r="D1195" s="49" t="s">
        <v>41</v>
      </c>
      <c r="E1195" s="52">
        <v>0</v>
      </c>
      <c r="F1195" s="52">
        <v>0</v>
      </c>
      <c r="G1195" s="190">
        <f t="shared" si="450"/>
        <v>0</v>
      </c>
      <c r="H1195" s="226" t="e">
        <f t="shared" si="449"/>
        <v>#DIV/0!</v>
      </c>
    </row>
    <row r="1196" spans="1:8" ht="15" hidden="1" customHeight="1">
      <c r="A1196" s="101">
        <v>7700</v>
      </c>
      <c r="B1196" s="54" t="s">
        <v>102</v>
      </c>
      <c r="C1196" s="55">
        <v>7700</v>
      </c>
      <c r="D1196" s="49" t="s">
        <v>42</v>
      </c>
      <c r="E1196" s="52"/>
      <c r="F1196" s="52"/>
      <c r="G1196" s="190">
        <f t="shared" si="450"/>
        <v>0</v>
      </c>
      <c r="H1196" s="226" t="e">
        <f t="shared" si="449"/>
        <v>#DIV/0!</v>
      </c>
    </row>
    <row r="1197" spans="1:8" ht="21.15" hidden="1" customHeight="1">
      <c r="A1197" s="102" t="s">
        <v>44</v>
      </c>
      <c r="B1197" s="82" t="s">
        <v>104</v>
      </c>
      <c r="C1197" s="84" t="s">
        <v>105</v>
      </c>
      <c r="D1197" s="84" t="s">
        <v>43</v>
      </c>
      <c r="E1197" s="66">
        <f t="shared" ref="E1197:F1197" si="462">E1198+E1204+E1208+E1211</f>
        <v>0</v>
      </c>
      <c r="F1197" s="66">
        <f t="shared" si="462"/>
        <v>0</v>
      </c>
      <c r="G1197" s="190">
        <f t="shared" si="450"/>
        <v>0</v>
      </c>
      <c r="H1197" s="226" t="e">
        <f t="shared" si="449"/>
        <v>#DIV/0!</v>
      </c>
    </row>
    <row r="1198" spans="1:8" ht="15" hidden="1" customHeight="1">
      <c r="A1198" s="102">
        <v>7100</v>
      </c>
      <c r="B1198" s="54" t="s">
        <v>104</v>
      </c>
      <c r="C1198" s="99">
        <v>7100</v>
      </c>
      <c r="D1198" s="95" t="s">
        <v>228</v>
      </c>
      <c r="E1198" s="66">
        <f t="shared" ref="E1198:F1198" si="463">E1199+E1200</f>
        <v>0</v>
      </c>
      <c r="F1198" s="66">
        <f t="shared" si="463"/>
        <v>0</v>
      </c>
      <c r="G1198" s="190">
        <f t="shared" si="450"/>
        <v>0</v>
      </c>
      <c r="H1198" s="226" t="e">
        <f t="shared" si="449"/>
        <v>#DIV/0!</v>
      </c>
    </row>
    <row r="1199" spans="1:8" ht="25.5" hidden="1" customHeight="1">
      <c r="A1199" s="50" t="s">
        <v>106</v>
      </c>
      <c r="B1199" s="54" t="s">
        <v>104</v>
      </c>
      <c r="C1199" s="87" t="s">
        <v>106</v>
      </c>
      <c r="D1199" s="49" t="s">
        <v>45</v>
      </c>
      <c r="E1199" s="52"/>
      <c r="F1199" s="52"/>
      <c r="G1199" s="190">
        <f t="shared" si="450"/>
        <v>0</v>
      </c>
      <c r="H1199" s="226" t="e">
        <f t="shared" si="449"/>
        <v>#DIV/0!</v>
      </c>
    </row>
    <row r="1200" spans="1:8" ht="25.5" hidden="1" customHeight="1">
      <c r="A1200" s="50">
        <v>7130</v>
      </c>
      <c r="B1200" s="54" t="s">
        <v>104</v>
      </c>
      <c r="C1200" s="87">
        <v>7130</v>
      </c>
      <c r="D1200" s="49" t="s">
        <v>229</v>
      </c>
      <c r="E1200" s="66">
        <f t="shared" ref="E1200:F1200" si="464">E1201+E1202+E1203</f>
        <v>0</v>
      </c>
      <c r="F1200" s="66">
        <f t="shared" si="464"/>
        <v>0</v>
      </c>
      <c r="G1200" s="190">
        <f t="shared" si="450"/>
        <v>0</v>
      </c>
      <c r="H1200" s="226" t="e">
        <f t="shared" si="449"/>
        <v>#DIV/0!</v>
      </c>
    </row>
    <row r="1201" spans="1:8" ht="38.25" hidden="1" customHeight="1">
      <c r="A1201" s="87">
        <v>7131</v>
      </c>
      <c r="B1201" s="54" t="s">
        <v>104</v>
      </c>
      <c r="C1201" s="87">
        <v>7131</v>
      </c>
      <c r="D1201" s="49" t="s">
        <v>230</v>
      </c>
      <c r="E1201" s="52">
        <v>0</v>
      </c>
      <c r="F1201" s="52">
        <v>0</v>
      </c>
      <c r="G1201" s="190">
        <f t="shared" si="450"/>
        <v>0</v>
      </c>
      <c r="H1201" s="226" t="e">
        <f t="shared" si="449"/>
        <v>#DIV/0!</v>
      </c>
    </row>
    <row r="1202" spans="1:8" ht="38.25" hidden="1" customHeight="1">
      <c r="A1202" s="87">
        <v>7132</v>
      </c>
      <c r="B1202" s="54" t="s">
        <v>104</v>
      </c>
      <c r="C1202" s="87">
        <v>7132</v>
      </c>
      <c r="D1202" s="49" t="s">
        <v>46</v>
      </c>
      <c r="E1202" s="52">
        <v>0</v>
      </c>
      <c r="F1202" s="52">
        <v>0</v>
      </c>
      <c r="G1202" s="190">
        <f t="shared" si="450"/>
        <v>0</v>
      </c>
      <c r="H1202" s="226" t="e">
        <f t="shared" si="449"/>
        <v>#DIV/0!</v>
      </c>
    </row>
    <row r="1203" spans="1:8" ht="25.5" hidden="1" customHeight="1">
      <c r="A1203" s="87">
        <v>7139</v>
      </c>
      <c r="B1203" s="54" t="s">
        <v>104</v>
      </c>
      <c r="C1203" s="87">
        <v>7139</v>
      </c>
      <c r="D1203" s="49" t="s">
        <v>47</v>
      </c>
      <c r="E1203" s="52">
        <v>0</v>
      </c>
      <c r="F1203" s="52">
        <v>0</v>
      </c>
      <c r="G1203" s="190">
        <f t="shared" si="450"/>
        <v>0</v>
      </c>
      <c r="H1203" s="226" t="e">
        <f t="shared" si="449"/>
        <v>#DIV/0!</v>
      </c>
    </row>
    <row r="1204" spans="1:8" ht="25.5" hidden="1" customHeight="1">
      <c r="A1204" s="102">
        <v>7300</v>
      </c>
      <c r="B1204" s="54" t="s">
        <v>104</v>
      </c>
      <c r="C1204" s="99">
        <v>7300</v>
      </c>
      <c r="D1204" s="95" t="s">
        <v>231</v>
      </c>
      <c r="E1204" s="66">
        <f t="shared" ref="E1204:F1204" si="465">E1205+E1206+E1207</f>
        <v>0</v>
      </c>
      <c r="F1204" s="66">
        <f t="shared" si="465"/>
        <v>0</v>
      </c>
      <c r="G1204" s="190">
        <f t="shared" si="450"/>
        <v>0</v>
      </c>
      <c r="H1204" s="226" t="e">
        <f t="shared" si="449"/>
        <v>#DIV/0!</v>
      </c>
    </row>
    <row r="1205" spans="1:8" ht="25.5" hidden="1" customHeight="1">
      <c r="A1205" s="50" t="s">
        <v>107</v>
      </c>
      <c r="B1205" s="50" t="s">
        <v>104</v>
      </c>
      <c r="C1205" s="87" t="s">
        <v>107</v>
      </c>
      <c r="D1205" s="49" t="s">
        <v>48</v>
      </c>
      <c r="E1205" s="52"/>
      <c r="F1205" s="52"/>
      <c r="G1205" s="190">
        <f t="shared" si="450"/>
        <v>0</v>
      </c>
      <c r="H1205" s="226" t="e">
        <f t="shared" si="449"/>
        <v>#DIV/0!</v>
      </c>
    </row>
    <row r="1206" spans="1:8" ht="38.25" hidden="1" customHeight="1">
      <c r="A1206" s="50" t="s">
        <v>108</v>
      </c>
      <c r="B1206" s="50" t="s">
        <v>104</v>
      </c>
      <c r="C1206" s="87" t="s">
        <v>108</v>
      </c>
      <c r="D1206" s="49" t="s">
        <v>49</v>
      </c>
      <c r="E1206" s="52"/>
      <c r="F1206" s="52"/>
      <c r="G1206" s="190">
        <f t="shared" si="450"/>
        <v>0</v>
      </c>
      <c r="H1206" s="226" t="e">
        <f t="shared" si="449"/>
        <v>#DIV/0!</v>
      </c>
    </row>
    <row r="1207" spans="1:8" ht="38.25" hidden="1" customHeight="1">
      <c r="A1207" s="50">
        <v>7350</v>
      </c>
      <c r="B1207" s="50" t="s">
        <v>104</v>
      </c>
      <c r="C1207" s="87">
        <v>7350</v>
      </c>
      <c r="D1207" s="49" t="s">
        <v>232</v>
      </c>
      <c r="E1207" s="52">
        <v>0</v>
      </c>
      <c r="F1207" s="52">
        <v>0</v>
      </c>
      <c r="G1207" s="190">
        <f t="shared" si="450"/>
        <v>0</v>
      </c>
      <c r="H1207" s="226" t="e">
        <f t="shared" si="449"/>
        <v>#DIV/0!</v>
      </c>
    </row>
    <row r="1208" spans="1:8" ht="25.5" hidden="1" customHeight="1">
      <c r="A1208" s="102">
        <v>7400</v>
      </c>
      <c r="B1208" s="54" t="s">
        <v>104</v>
      </c>
      <c r="C1208" s="99">
        <v>7400</v>
      </c>
      <c r="D1208" s="95" t="s">
        <v>50</v>
      </c>
      <c r="E1208" s="66">
        <f t="shared" ref="E1208:F1208" si="466">E1209+E1210</f>
        <v>0</v>
      </c>
      <c r="F1208" s="66">
        <f t="shared" si="466"/>
        <v>0</v>
      </c>
      <c r="G1208" s="190">
        <f t="shared" si="450"/>
        <v>0</v>
      </c>
      <c r="H1208" s="226" t="e">
        <f t="shared" si="449"/>
        <v>#DIV/0!</v>
      </c>
    </row>
    <row r="1209" spans="1:8" ht="25.5" hidden="1" customHeight="1">
      <c r="A1209" s="50">
        <v>7460</v>
      </c>
      <c r="B1209" s="50" t="s">
        <v>104</v>
      </c>
      <c r="C1209" s="87">
        <v>7460</v>
      </c>
      <c r="D1209" s="49" t="s">
        <v>51</v>
      </c>
      <c r="E1209" s="52">
        <v>0</v>
      </c>
      <c r="F1209" s="52">
        <v>0</v>
      </c>
      <c r="G1209" s="190">
        <f t="shared" si="450"/>
        <v>0</v>
      </c>
      <c r="H1209" s="226" t="e">
        <f t="shared" si="449"/>
        <v>#DIV/0!</v>
      </c>
    </row>
    <row r="1210" spans="1:8" ht="38.25" hidden="1" customHeight="1">
      <c r="A1210" s="50">
        <v>7470</v>
      </c>
      <c r="B1210" s="104" t="s">
        <v>104</v>
      </c>
      <c r="C1210" s="87">
        <v>7470</v>
      </c>
      <c r="D1210" s="49" t="s">
        <v>127</v>
      </c>
      <c r="E1210" s="52">
        <v>0</v>
      </c>
      <c r="F1210" s="52">
        <v>0</v>
      </c>
      <c r="G1210" s="190">
        <f t="shared" si="450"/>
        <v>0</v>
      </c>
      <c r="H1210" s="226" t="e">
        <f t="shared" si="449"/>
        <v>#DIV/0!</v>
      </c>
    </row>
    <row r="1211" spans="1:8" ht="25.5" hidden="1" customHeight="1">
      <c r="A1211" s="102">
        <v>7500</v>
      </c>
      <c r="B1211" s="54" t="s">
        <v>104</v>
      </c>
      <c r="C1211" s="99">
        <v>7500</v>
      </c>
      <c r="D1211" s="95" t="s">
        <v>128</v>
      </c>
      <c r="E1211" s="52"/>
      <c r="F1211" s="52"/>
      <c r="G1211" s="190">
        <f t="shared" si="450"/>
        <v>0</v>
      </c>
      <c r="H1211" s="226" t="e">
        <f t="shared" si="449"/>
        <v>#DIV/0!</v>
      </c>
    </row>
    <row r="1212" spans="1:8" ht="15" hidden="1" customHeight="1">
      <c r="A1212" s="102" t="s">
        <v>53</v>
      </c>
      <c r="B1212" s="82" t="s">
        <v>109</v>
      </c>
      <c r="C1212" s="84" t="s">
        <v>110</v>
      </c>
      <c r="D1212" s="84" t="s">
        <v>52</v>
      </c>
      <c r="E1212" s="66">
        <f t="shared" ref="E1212:F1212" si="467">E1213+E1214</f>
        <v>0</v>
      </c>
      <c r="F1212" s="66">
        <f t="shared" si="467"/>
        <v>0</v>
      </c>
      <c r="G1212" s="190">
        <f t="shared" si="450"/>
        <v>0</v>
      </c>
      <c r="H1212" s="226" t="e">
        <f t="shared" si="449"/>
        <v>#DIV/0!</v>
      </c>
    </row>
    <row r="1213" spans="1:8" ht="15" hidden="1" customHeight="1">
      <c r="A1213" s="102" t="s">
        <v>55</v>
      </c>
      <c r="B1213" s="82" t="s">
        <v>111</v>
      </c>
      <c r="C1213" s="84">
        <v>5000</v>
      </c>
      <c r="D1213" s="84" t="s">
        <v>54</v>
      </c>
      <c r="E1213" s="52"/>
      <c r="F1213" s="52"/>
      <c r="G1213" s="190">
        <f t="shared" si="450"/>
        <v>0</v>
      </c>
      <c r="H1213" s="226" t="e">
        <f t="shared" si="449"/>
        <v>#DIV/0!</v>
      </c>
    </row>
    <row r="1214" spans="1:8" ht="15" hidden="1" customHeight="1">
      <c r="A1214" s="102" t="s">
        <v>57</v>
      </c>
      <c r="B1214" s="82" t="s">
        <v>112</v>
      </c>
      <c r="C1214" s="84">
        <v>9000</v>
      </c>
      <c r="D1214" s="95" t="s">
        <v>56</v>
      </c>
      <c r="E1214" s="66">
        <f t="shared" ref="E1214:F1214" si="468">E1215+E1221+E1225+E1228</f>
        <v>0</v>
      </c>
      <c r="F1214" s="66">
        <f t="shared" si="468"/>
        <v>0</v>
      </c>
      <c r="G1214" s="190">
        <f t="shared" si="450"/>
        <v>0</v>
      </c>
      <c r="H1214" s="226" t="e">
        <f t="shared" si="449"/>
        <v>#DIV/0!</v>
      </c>
    </row>
    <row r="1215" spans="1:8" ht="15" hidden="1" customHeight="1">
      <c r="A1215" s="95">
        <v>9100</v>
      </c>
      <c r="B1215" s="82" t="s">
        <v>112</v>
      </c>
      <c r="C1215" s="95">
        <v>9100</v>
      </c>
      <c r="D1215" s="95" t="s">
        <v>129</v>
      </c>
      <c r="E1215" s="66">
        <f t="shared" ref="E1215:F1215" si="469">E1216+E1217</f>
        <v>0</v>
      </c>
      <c r="F1215" s="66">
        <f t="shared" si="469"/>
        <v>0</v>
      </c>
      <c r="G1215" s="190">
        <f t="shared" si="450"/>
        <v>0</v>
      </c>
      <c r="H1215" s="226" t="e">
        <f t="shared" si="449"/>
        <v>#DIV/0!</v>
      </c>
    </row>
    <row r="1216" spans="1:8" ht="25.5" hidden="1" customHeight="1">
      <c r="A1216" s="50" t="s">
        <v>113</v>
      </c>
      <c r="B1216" s="54" t="s">
        <v>112</v>
      </c>
      <c r="C1216" s="50" t="s">
        <v>113</v>
      </c>
      <c r="D1216" s="49" t="s">
        <v>234</v>
      </c>
      <c r="E1216" s="52">
        <v>0</v>
      </c>
      <c r="F1216" s="52">
        <v>0</v>
      </c>
      <c r="G1216" s="190">
        <f t="shared" si="450"/>
        <v>0</v>
      </c>
      <c r="H1216" s="226" t="e">
        <f t="shared" si="449"/>
        <v>#DIV/0!</v>
      </c>
    </row>
    <row r="1217" spans="1:8" ht="25.5" hidden="1" customHeight="1">
      <c r="A1217" s="50">
        <v>9140</v>
      </c>
      <c r="B1217" s="54" t="s">
        <v>112</v>
      </c>
      <c r="C1217" s="50">
        <v>9140</v>
      </c>
      <c r="D1217" s="49" t="s">
        <v>235</v>
      </c>
      <c r="E1217" s="66">
        <f t="shared" ref="E1217:F1217" si="470">E1218+E1219+E1220</f>
        <v>0</v>
      </c>
      <c r="F1217" s="66">
        <f t="shared" si="470"/>
        <v>0</v>
      </c>
      <c r="G1217" s="190">
        <f t="shared" si="450"/>
        <v>0</v>
      </c>
      <c r="H1217" s="226" t="e">
        <f t="shared" si="449"/>
        <v>#DIV/0!</v>
      </c>
    </row>
    <row r="1218" spans="1:8" ht="38.25" hidden="1" customHeight="1">
      <c r="A1218" s="87">
        <v>9141</v>
      </c>
      <c r="B1218" s="54" t="s">
        <v>112</v>
      </c>
      <c r="C1218" s="87">
        <v>9141</v>
      </c>
      <c r="D1218" s="49" t="s">
        <v>58</v>
      </c>
      <c r="E1218" s="52">
        <v>0</v>
      </c>
      <c r="F1218" s="52">
        <v>0</v>
      </c>
      <c r="G1218" s="190">
        <f t="shared" si="450"/>
        <v>0</v>
      </c>
      <c r="H1218" s="226" t="e">
        <f t="shared" si="449"/>
        <v>#DIV/0!</v>
      </c>
    </row>
    <row r="1219" spans="1:8" ht="38.25" hidden="1" customHeight="1">
      <c r="A1219" s="87">
        <v>9142</v>
      </c>
      <c r="B1219" s="54" t="s">
        <v>112</v>
      </c>
      <c r="C1219" s="87">
        <v>9142</v>
      </c>
      <c r="D1219" s="49" t="s">
        <v>59</v>
      </c>
      <c r="E1219" s="52">
        <v>0</v>
      </c>
      <c r="F1219" s="52">
        <v>0</v>
      </c>
      <c r="G1219" s="190">
        <f t="shared" si="450"/>
        <v>0</v>
      </c>
      <c r="H1219" s="226" t="e">
        <f t="shared" si="449"/>
        <v>#DIV/0!</v>
      </c>
    </row>
    <row r="1220" spans="1:8" ht="25.5" hidden="1" customHeight="1">
      <c r="A1220" s="87">
        <v>9149</v>
      </c>
      <c r="B1220" s="54" t="s">
        <v>112</v>
      </c>
      <c r="C1220" s="87">
        <v>9149</v>
      </c>
      <c r="D1220" s="49" t="s">
        <v>60</v>
      </c>
      <c r="E1220" s="52">
        <v>0</v>
      </c>
      <c r="F1220" s="52">
        <v>0</v>
      </c>
      <c r="G1220" s="190">
        <f t="shared" si="450"/>
        <v>0</v>
      </c>
      <c r="H1220" s="226" t="e">
        <f t="shared" si="449"/>
        <v>#DIV/0!</v>
      </c>
    </row>
    <row r="1221" spans="1:8" ht="25.5" hidden="1" customHeight="1">
      <c r="A1221" s="95">
        <v>9500</v>
      </c>
      <c r="B1221" s="82" t="s">
        <v>112</v>
      </c>
      <c r="C1221" s="95">
        <v>9500</v>
      </c>
      <c r="D1221" s="95" t="s">
        <v>61</v>
      </c>
      <c r="E1221" s="66">
        <f t="shared" ref="E1221:F1221" si="471">E1222+E1223+E1224</f>
        <v>0</v>
      </c>
      <c r="F1221" s="66">
        <f t="shared" si="471"/>
        <v>0</v>
      </c>
      <c r="G1221" s="190">
        <f t="shared" si="450"/>
        <v>0</v>
      </c>
      <c r="H1221" s="226" t="e">
        <f t="shared" si="449"/>
        <v>#DIV/0!</v>
      </c>
    </row>
    <row r="1222" spans="1:8" ht="25.5" hidden="1" customHeight="1">
      <c r="A1222" s="50" t="s">
        <v>114</v>
      </c>
      <c r="B1222" s="50" t="s">
        <v>112</v>
      </c>
      <c r="C1222" s="50" t="s">
        <v>114</v>
      </c>
      <c r="D1222" s="49" t="s">
        <v>62</v>
      </c>
      <c r="E1222" s="52">
        <v>0</v>
      </c>
      <c r="F1222" s="52">
        <v>0</v>
      </c>
      <c r="G1222" s="190">
        <f t="shared" si="450"/>
        <v>0</v>
      </c>
      <c r="H1222" s="226" t="e">
        <f t="shared" si="449"/>
        <v>#DIV/0!</v>
      </c>
    </row>
    <row r="1223" spans="1:8" ht="38.25" hidden="1" customHeight="1">
      <c r="A1223" s="50">
        <v>9580</v>
      </c>
      <c r="B1223" s="50" t="s">
        <v>112</v>
      </c>
      <c r="C1223" s="50">
        <v>9580</v>
      </c>
      <c r="D1223" s="49" t="s">
        <v>63</v>
      </c>
      <c r="E1223" s="52">
        <v>0</v>
      </c>
      <c r="F1223" s="52">
        <v>0</v>
      </c>
      <c r="G1223" s="190">
        <f t="shared" si="450"/>
        <v>0</v>
      </c>
      <c r="H1223" s="226" t="e">
        <f t="shared" ref="H1223:H1286" si="472">G1223/E1223*100</f>
        <v>#DIV/0!</v>
      </c>
    </row>
    <row r="1224" spans="1:8" ht="38.25" hidden="1" customHeight="1">
      <c r="A1224" s="50">
        <v>9590</v>
      </c>
      <c r="B1224" s="50" t="s">
        <v>112</v>
      </c>
      <c r="C1224" s="50">
        <v>9590</v>
      </c>
      <c r="D1224" s="49" t="s">
        <v>130</v>
      </c>
      <c r="E1224" s="52">
        <v>0</v>
      </c>
      <c r="F1224" s="52">
        <v>0</v>
      </c>
      <c r="G1224" s="190">
        <f t="shared" ref="G1224:G1243" si="473">F1224-E1224</f>
        <v>0</v>
      </c>
      <c r="H1224" s="226" t="e">
        <f t="shared" si="472"/>
        <v>#DIV/0!</v>
      </c>
    </row>
    <row r="1225" spans="1:8" ht="25.5" hidden="1" customHeight="1">
      <c r="A1225" s="95">
        <v>9700</v>
      </c>
      <c r="B1225" s="105" t="s">
        <v>112</v>
      </c>
      <c r="C1225" s="95">
        <v>9700</v>
      </c>
      <c r="D1225" s="106" t="s">
        <v>64</v>
      </c>
      <c r="E1225" s="66">
        <f t="shared" ref="E1225:F1225" si="474">E1226+E1227</f>
        <v>0</v>
      </c>
      <c r="F1225" s="66">
        <f t="shared" si="474"/>
        <v>0</v>
      </c>
      <c r="G1225" s="190">
        <f t="shared" si="473"/>
        <v>0</v>
      </c>
      <c r="H1225" s="226" t="e">
        <f t="shared" si="472"/>
        <v>#DIV/0!</v>
      </c>
    </row>
    <row r="1226" spans="1:8" ht="25.5" hidden="1" customHeight="1">
      <c r="A1226" s="50">
        <v>9710</v>
      </c>
      <c r="B1226" s="50" t="s">
        <v>112</v>
      </c>
      <c r="C1226" s="50">
        <v>9710</v>
      </c>
      <c r="D1226" s="97" t="s">
        <v>65</v>
      </c>
      <c r="E1226" s="52">
        <v>0</v>
      </c>
      <c r="F1226" s="52">
        <v>0</v>
      </c>
      <c r="G1226" s="190">
        <f t="shared" si="473"/>
        <v>0</v>
      </c>
      <c r="H1226" s="226" t="e">
        <f t="shared" si="472"/>
        <v>#DIV/0!</v>
      </c>
    </row>
    <row r="1227" spans="1:8" ht="38.25" hidden="1" customHeight="1">
      <c r="A1227" s="50">
        <v>9720</v>
      </c>
      <c r="B1227" s="50" t="s">
        <v>112</v>
      </c>
      <c r="C1227" s="107">
        <v>9720</v>
      </c>
      <c r="D1227" s="97" t="s">
        <v>131</v>
      </c>
      <c r="E1227" s="52">
        <v>0</v>
      </c>
      <c r="F1227" s="52">
        <v>0</v>
      </c>
      <c r="G1227" s="190">
        <f t="shared" si="473"/>
        <v>0</v>
      </c>
      <c r="H1227" s="226" t="e">
        <f t="shared" si="472"/>
        <v>#DIV/0!</v>
      </c>
    </row>
    <row r="1228" spans="1:8" ht="25.5" hidden="1" customHeight="1">
      <c r="A1228" s="95">
        <v>9600</v>
      </c>
      <c r="B1228" s="82" t="s">
        <v>112</v>
      </c>
      <c r="C1228" s="105">
        <v>9600</v>
      </c>
      <c r="D1228" s="95" t="s">
        <v>132</v>
      </c>
      <c r="E1228" s="52">
        <v>0</v>
      </c>
      <c r="F1228" s="52">
        <v>0</v>
      </c>
      <c r="G1228" s="190">
        <f t="shared" si="473"/>
        <v>0</v>
      </c>
      <c r="H1228" s="226" t="e">
        <f t="shared" si="472"/>
        <v>#DIV/0!</v>
      </c>
    </row>
    <row r="1229" spans="1:8" ht="31.65" hidden="1" customHeight="1">
      <c r="A1229" s="108" t="s">
        <v>115</v>
      </c>
      <c r="B1229" s="109"/>
      <c r="C1229" s="83" t="s">
        <v>116</v>
      </c>
      <c r="D1229" s="110" t="s">
        <v>133</v>
      </c>
      <c r="E1229" s="51">
        <f t="shared" ref="E1229:F1229" si="475">E1158-E1184</f>
        <v>0</v>
      </c>
      <c r="F1229" s="51">
        <f t="shared" si="475"/>
        <v>0</v>
      </c>
      <c r="G1229" s="190">
        <f t="shared" si="473"/>
        <v>0</v>
      </c>
      <c r="H1229" s="226" t="e">
        <f t="shared" si="472"/>
        <v>#DIV/0!</v>
      </c>
    </row>
    <row r="1230" spans="1:8" ht="21.15" hidden="1" customHeight="1">
      <c r="A1230" s="108" t="s">
        <v>134</v>
      </c>
      <c r="B1230" s="109"/>
      <c r="C1230" s="108" t="s">
        <v>134</v>
      </c>
      <c r="D1230" s="110" t="s">
        <v>66</v>
      </c>
      <c r="E1230" s="51">
        <f t="shared" ref="E1230:F1230" si="476">E1231+E1234+E1237+E1242+E1243</f>
        <v>0</v>
      </c>
      <c r="F1230" s="51">
        <f t="shared" si="476"/>
        <v>0</v>
      </c>
      <c r="G1230" s="190">
        <f t="shared" si="473"/>
        <v>0</v>
      </c>
      <c r="H1230" s="226" t="e">
        <f t="shared" si="472"/>
        <v>#DIV/0!</v>
      </c>
    </row>
    <row r="1231" spans="1:8" ht="22.65" hidden="1" customHeight="1">
      <c r="A1231" s="49" t="s">
        <v>135</v>
      </c>
      <c r="B1231" s="50"/>
      <c r="C1231" s="49" t="s">
        <v>135</v>
      </c>
      <c r="D1231" s="49" t="s">
        <v>67</v>
      </c>
      <c r="E1231" s="51">
        <f t="shared" ref="E1231:F1231" si="477">E1232+E1233</f>
        <v>0</v>
      </c>
      <c r="F1231" s="51">
        <f t="shared" si="477"/>
        <v>0</v>
      </c>
      <c r="G1231" s="190">
        <f t="shared" si="473"/>
        <v>0</v>
      </c>
      <c r="H1231" s="226" t="e">
        <f t="shared" si="472"/>
        <v>#DIV/0!</v>
      </c>
    </row>
    <row r="1232" spans="1:8" ht="22.65" hidden="1" customHeight="1">
      <c r="A1232" s="49" t="s">
        <v>136</v>
      </c>
      <c r="B1232" s="50"/>
      <c r="C1232" s="49" t="s">
        <v>136</v>
      </c>
      <c r="D1232" s="49" t="s">
        <v>68</v>
      </c>
      <c r="E1232" s="52">
        <v>0</v>
      </c>
      <c r="F1232" s="52">
        <v>0</v>
      </c>
      <c r="G1232" s="190">
        <f t="shared" si="473"/>
        <v>0</v>
      </c>
      <c r="H1232" s="226" t="e">
        <f t="shared" si="472"/>
        <v>#DIV/0!</v>
      </c>
    </row>
    <row r="1233" spans="1:8" ht="22.65" hidden="1" customHeight="1">
      <c r="A1233" s="49" t="s">
        <v>137</v>
      </c>
      <c r="B1233" s="50"/>
      <c r="C1233" s="49" t="s">
        <v>137</v>
      </c>
      <c r="D1233" s="49" t="s">
        <v>69</v>
      </c>
      <c r="E1233" s="52">
        <v>0</v>
      </c>
      <c r="F1233" s="52">
        <v>0</v>
      </c>
      <c r="G1233" s="190">
        <f t="shared" si="473"/>
        <v>0</v>
      </c>
      <c r="H1233" s="226" t="e">
        <f t="shared" si="472"/>
        <v>#DIV/0!</v>
      </c>
    </row>
    <row r="1234" spans="1:8" ht="22.65" hidden="1" customHeight="1">
      <c r="A1234" s="49" t="s">
        <v>138</v>
      </c>
      <c r="B1234" s="50"/>
      <c r="C1234" s="49" t="s">
        <v>138</v>
      </c>
      <c r="D1234" s="49" t="s">
        <v>70</v>
      </c>
      <c r="E1234" s="51">
        <f t="shared" ref="E1234:F1234" si="478">E1235+E1236</f>
        <v>0</v>
      </c>
      <c r="F1234" s="51">
        <f t="shared" si="478"/>
        <v>0</v>
      </c>
      <c r="G1234" s="190">
        <f t="shared" si="473"/>
        <v>0</v>
      </c>
      <c r="H1234" s="226" t="e">
        <f t="shared" si="472"/>
        <v>#DIV/0!</v>
      </c>
    </row>
    <row r="1235" spans="1:8" ht="22.65" hidden="1" customHeight="1">
      <c r="A1235" s="49" t="s">
        <v>139</v>
      </c>
      <c r="B1235" s="50"/>
      <c r="C1235" s="49" t="s">
        <v>139</v>
      </c>
      <c r="D1235" s="49" t="s">
        <v>71</v>
      </c>
      <c r="E1235" s="52">
        <v>0</v>
      </c>
      <c r="F1235" s="52">
        <v>0</v>
      </c>
      <c r="G1235" s="190">
        <f t="shared" si="473"/>
        <v>0</v>
      </c>
      <c r="H1235" s="226" t="e">
        <f t="shared" si="472"/>
        <v>#DIV/0!</v>
      </c>
    </row>
    <row r="1236" spans="1:8" ht="22.65" hidden="1" customHeight="1">
      <c r="A1236" s="49" t="s">
        <v>140</v>
      </c>
      <c r="B1236" s="50"/>
      <c r="C1236" s="49" t="s">
        <v>140</v>
      </c>
      <c r="D1236" s="49" t="s">
        <v>72</v>
      </c>
      <c r="E1236" s="52">
        <v>0</v>
      </c>
      <c r="F1236" s="52">
        <v>0</v>
      </c>
      <c r="G1236" s="190">
        <f t="shared" si="473"/>
        <v>0</v>
      </c>
      <c r="H1236" s="226" t="e">
        <f t="shared" si="472"/>
        <v>#DIV/0!</v>
      </c>
    </row>
    <row r="1237" spans="1:8" ht="15" hidden="1" customHeight="1">
      <c r="A1237" s="53" t="s">
        <v>141</v>
      </c>
      <c r="B1237" s="54"/>
      <c r="C1237" s="53" t="s">
        <v>141</v>
      </c>
      <c r="D1237" s="55" t="s">
        <v>73</v>
      </c>
      <c r="E1237" s="51">
        <f t="shared" ref="E1237:F1237" si="479">E1238+E1239+E1240+E1241</f>
        <v>0</v>
      </c>
      <c r="F1237" s="51">
        <f t="shared" si="479"/>
        <v>0</v>
      </c>
      <c r="G1237" s="190">
        <f t="shared" si="473"/>
        <v>0</v>
      </c>
      <c r="H1237" s="226" t="e">
        <f t="shared" si="472"/>
        <v>#DIV/0!</v>
      </c>
    </row>
    <row r="1238" spans="1:8" ht="25.5" hidden="1" customHeight="1">
      <c r="A1238" s="53" t="s">
        <v>142</v>
      </c>
      <c r="B1238" s="54"/>
      <c r="C1238" s="53" t="s">
        <v>142</v>
      </c>
      <c r="D1238" s="56" t="s">
        <v>74</v>
      </c>
      <c r="E1238" s="52">
        <v>0</v>
      </c>
      <c r="F1238" s="52">
        <v>0</v>
      </c>
      <c r="G1238" s="190">
        <f t="shared" si="473"/>
        <v>0</v>
      </c>
      <c r="H1238" s="226" t="e">
        <f t="shared" si="472"/>
        <v>#DIV/0!</v>
      </c>
    </row>
    <row r="1239" spans="1:8" ht="25.5" hidden="1" customHeight="1">
      <c r="A1239" s="53" t="s">
        <v>143</v>
      </c>
      <c r="B1239" s="54"/>
      <c r="C1239" s="53" t="s">
        <v>143</v>
      </c>
      <c r="D1239" s="56" t="s">
        <v>75</v>
      </c>
      <c r="E1239" s="52"/>
      <c r="F1239" s="52"/>
      <c r="G1239" s="190">
        <f t="shared" si="473"/>
        <v>0</v>
      </c>
      <c r="H1239" s="226" t="e">
        <f t="shared" si="472"/>
        <v>#DIV/0!</v>
      </c>
    </row>
    <row r="1240" spans="1:8" ht="38.25" hidden="1" customHeight="1">
      <c r="A1240" s="57" t="s">
        <v>77</v>
      </c>
      <c r="B1240" s="58"/>
      <c r="C1240" s="57" t="s">
        <v>77</v>
      </c>
      <c r="D1240" s="59" t="s">
        <v>76</v>
      </c>
      <c r="E1240" s="52">
        <v>0</v>
      </c>
      <c r="F1240" s="52">
        <v>0</v>
      </c>
      <c r="G1240" s="190">
        <f t="shared" si="473"/>
        <v>0</v>
      </c>
      <c r="H1240" s="226" t="e">
        <f t="shared" si="472"/>
        <v>#DIV/0!</v>
      </c>
    </row>
    <row r="1241" spans="1:8" ht="25.5" hidden="1" customHeight="1">
      <c r="A1241" s="53" t="s">
        <v>144</v>
      </c>
      <c r="B1241" s="54"/>
      <c r="C1241" s="53" t="s">
        <v>144</v>
      </c>
      <c r="D1241" s="55" t="s">
        <v>78</v>
      </c>
      <c r="E1241" s="52">
        <v>0</v>
      </c>
      <c r="F1241" s="52">
        <v>0</v>
      </c>
      <c r="G1241" s="190">
        <f t="shared" si="473"/>
        <v>0</v>
      </c>
      <c r="H1241" s="226" t="e">
        <f t="shared" si="472"/>
        <v>#DIV/0!</v>
      </c>
    </row>
    <row r="1242" spans="1:8" ht="22.65" hidden="1" customHeight="1">
      <c r="A1242" s="49" t="s">
        <v>145</v>
      </c>
      <c r="B1242" s="50"/>
      <c r="C1242" s="49" t="s">
        <v>145</v>
      </c>
      <c r="D1242" s="49" t="s">
        <v>79</v>
      </c>
      <c r="E1242" s="60">
        <v>0</v>
      </c>
      <c r="F1242" s="60">
        <v>0</v>
      </c>
      <c r="G1242" s="190">
        <f t="shared" si="473"/>
        <v>0</v>
      </c>
      <c r="H1242" s="226" t="e">
        <f t="shared" si="472"/>
        <v>#DIV/0!</v>
      </c>
    </row>
    <row r="1243" spans="1:8" ht="25.5" hidden="1" customHeight="1">
      <c r="A1243" s="61" t="s">
        <v>81</v>
      </c>
      <c r="B1243" s="62"/>
      <c r="C1243" s="63" t="s">
        <v>81</v>
      </c>
      <c r="D1243" s="64" t="s">
        <v>80</v>
      </c>
      <c r="E1243" s="65">
        <v>0</v>
      </c>
      <c r="F1243" s="65">
        <v>0</v>
      </c>
      <c r="G1243" s="190">
        <f t="shared" si="473"/>
        <v>0</v>
      </c>
      <c r="H1243" s="226" t="e">
        <f t="shared" si="472"/>
        <v>#DIV/0!</v>
      </c>
    </row>
    <row r="1244" spans="1:8">
      <c r="A1244" s="128" t="s">
        <v>171</v>
      </c>
      <c r="B1244" s="129"/>
      <c r="C1244" s="129" t="s">
        <v>172</v>
      </c>
      <c r="D1244" s="130" t="s">
        <v>173</v>
      </c>
      <c r="E1244" s="118"/>
      <c r="F1244" s="118"/>
      <c r="G1244" s="118"/>
      <c r="H1244" s="229"/>
    </row>
    <row r="1245" spans="1:8">
      <c r="A1245" s="8" t="s">
        <v>1</v>
      </c>
      <c r="B1245" s="9"/>
      <c r="C1245" s="10" t="s">
        <v>146</v>
      </c>
      <c r="D1245" s="11" t="s">
        <v>0</v>
      </c>
      <c r="E1245" s="12">
        <f t="shared" ref="E1245:G1245" si="480">E1332</f>
        <v>9708860</v>
      </c>
      <c r="F1245" s="12">
        <f t="shared" si="480"/>
        <v>8627342</v>
      </c>
      <c r="G1245" s="12">
        <f t="shared" si="480"/>
        <v>-1081518</v>
      </c>
      <c r="H1245" s="226">
        <f t="shared" si="472"/>
        <v>-11.139495265149565</v>
      </c>
    </row>
    <row r="1246" spans="1:8" ht="15" hidden="1" customHeight="1">
      <c r="A1246" s="8" t="s">
        <v>2</v>
      </c>
      <c r="B1246" s="9" t="s">
        <v>82</v>
      </c>
      <c r="C1246" s="10" t="s">
        <v>83</v>
      </c>
      <c r="D1246" s="11" t="s">
        <v>120</v>
      </c>
      <c r="E1246" s="12">
        <f t="shared" ref="E1246:G1246" si="481">E1333</f>
        <v>0</v>
      </c>
      <c r="F1246" s="12">
        <f t="shared" si="481"/>
        <v>0</v>
      </c>
      <c r="G1246" s="12">
        <f t="shared" si="481"/>
        <v>0</v>
      </c>
      <c r="H1246" s="226" t="e">
        <f t="shared" si="472"/>
        <v>#DIV/0!</v>
      </c>
    </row>
    <row r="1247" spans="1:8" ht="15" hidden="1" customHeight="1">
      <c r="A1247" s="8" t="s">
        <v>3</v>
      </c>
      <c r="B1247" s="9" t="s">
        <v>84</v>
      </c>
      <c r="C1247" s="10" t="s">
        <v>85</v>
      </c>
      <c r="D1247" s="11" t="s">
        <v>121</v>
      </c>
      <c r="E1247" s="12">
        <f t="shared" ref="E1247:G1247" si="482">E1334</f>
        <v>0</v>
      </c>
      <c r="F1247" s="12">
        <f t="shared" si="482"/>
        <v>0</v>
      </c>
      <c r="G1247" s="12">
        <f t="shared" si="482"/>
        <v>0</v>
      </c>
      <c r="H1247" s="226" t="e">
        <f t="shared" si="472"/>
        <v>#DIV/0!</v>
      </c>
    </row>
    <row r="1248" spans="1:8" ht="15" hidden="1" customHeight="1">
      <c r="A1248" s="16">
        <v>21210</v>
      </c>
      <c r="B1248" s="17" t="s">
        <v>84</v>
      </c>
      <c r="C1248" s="15">
        <v>21210</v>
      </c>
      <c r="D1248" s="18" t="s">
        <v>4</v>
      </c>
      <c r="E1248" s="12">
        <f t="shared" ref="E1248:G1248" si="483">E1335</f>
        <v>0</v>
      </c>
      <c r="F1248" s="12">
        <f t="shared" si="483"/>
        <v>0</v>
      </c>
      <c r="G1248" s="12">
        <f t="shared" si="483"/>
        <v>0</v>
      </c>
      <c r="H1248" s="226" t="e">
        <f t="shared" si="472"/>
        <v>#DIV/0!</v>
      </c>
    </row>
    <row r="1249" spans="1:8" ht="21.15" hidden="1" customHeight="1">
      <c r="A1249" s="8" t="s">
        <v>6</v>
      </c>
      <c r="B1249" s="9" t="s">
        <v>86</v>
      </c>
      <c r="C1249" s="10" t="s">
        <v>87</v>
      </c>
      <c r="D1249" s="11" t="s">
        <v>5</v>
      </c>
      <c r="E1249" s="12">
        <f t="shared" ref="E1249:G1249" si="484">E1336</f>
        <v>0</v>
      </c>
      <c r="F1249" s="12">
        <f t="shared" si="484"/>
        <v>0</v>
      </c>
      <c r="G1249" s="12">
        <f t="shared" si="484"/>
        <v>0</v>
      </c>
      <c r="H1249" s="226" t="e">
        <f t="shared" si="472"/>
        <v>#DIV/0!</v>
      </c>
    </row>
    <row r="1250" spans="1:8" ht="15" hidden="1" customHeight="1">
      <c r="A1250" s="8" t="s">
        <v>88</v>
      </c>
      <c r="B1250" s="17" t="s">
        <v>86</v>
      </c>
      <c r="C1250" s="11">
        <v>18000</v>
      </c>
      <c r="D1250" s="11" t="s">
        <v>7</v>
      </c>
      <c r="E1250" s="12">
        <f t="shared" ref="E1250:G1250" si="485">E1337</f>
        <v>0</v>
      </c>
      <c r="F1250" s="12">
        <f t="shared" si="485"/>
        <v>0</v>
      </c>
      <c r="G1250" s="12">
        <f t="shared" si="485"/>
        <v>0</v>
      </c>
      <c r="H1250" s="226" t="e">
        <f t="shared" si="472"/>
        <v>#DIV/0!</v>
      </c>
    </row>
    <row r="1251" spans="1:8" ht="15" hidden="1" customHeight="1">
      <c r="A1251" s="17">
        <v>18100</v>
      </c>
      <c r="B1251" s="17" t="s">
        <v>86</v>
      </c>
      <c r="C1251" s="19">
        <v>18100</v>
      </c>
      <c r="D1251" s="18" t="s">
        <v>8</v>
      </c>
      <c r="E1251" s="12">
        <f t="shared" ref="E1251:G1251" si="486">E1338</f>
        <v>0</v>
      </c>
      <c r="F1251" s="12">
        <f t="shared" si="486"/>
        <v>0</v>
      </c>
      <c r="G1251" s="12">
        <f t="shared" si="486"/>
        <v>0</v>
      </c>
      <c r="H1251" s="226" t="e">
        <f t="shared" si="472"/>
        <v>#DIV/0!</v>
      </c>
    </row>
    <row r="1252" spans="1:8" ht="25.5" hidden="1" customHeight="1">
      <c r="A1252" s="20" t="s">
        <v>89</v>
      </c>
      <c r="B1252" s="20" t="s">
        <v>86</v>
      </c>
      <c r="C1252" s="21">
        <v>18130</v>
      </c>
      <c r="D1252" s="22" t="s">
        <v>9</v>
      </c>
      <c r="E1252" s="12">
        <f t="shared" ref="E1252:G1252" si="487">E1339</f>
        <v>0</v>
      </c>
      <c r="F1252" s="12">
        <f t="shared" si="487"/>
        <v>0</v>
      </c>
      <c r="G1252" s="12">
        <f t="shared" si="487"/>
        <v>0</v>
      </c>
      <c r="H1252" s="226" t="e">
        <f t="shared" si="472"/>
        <v>#DIV/0!</v>
      </c>
    </row>
    <row r="1253" spans="1:8" ht="25.5" hidden="1" customHeight="1">
      <c r="A1253" s="21">
        <v>18131</v>
      </c>
      <c r="B1253" s="20" t="s">
        <v>86</v>
      </c>
      <c r="C1253" s="21">
        <v>18131</v>
      </c>
      <c r="D1253" s="22" t="s">
        <v>10</v>
      </c>
      <c r="E1253" s="12">
        <f t="shared" ref="E1253:G1253" si="488">E1340</f>
        <v>0</v>
      </c>
      <c r="F1253" s="12">
        <f t="shared" si="488"/>
        <v>0</v>
      </c>
      <c r="G1253" s="12">
        <f t="shared" si="488"/>
        <v>0</v>
      </c>
      <c r="H1253" s="226" t="e">
        <f t="shared" si="472"/>
        <v>#DIV/0!</v>
      </c>
    </row>
    <row r="1254" spans="1:8" ht="25.5" hidden="1" customHeight="1">
      <c r="A1254" s="21">
        <v>18132</v>
      </c>
      <c r="B1254" s="20" t="s">
        <v>86</v>
      </c>
      <c r="C1254" s="21">
        <v>18132</v>
      </c>
      <c r="D1254" s="22" t="s">
        <v>11</v>
      </c>
      <c r="E1254" s="12">
        <f t="shared" ref="E1254:G1254" si="489">E1341</f>
        <v>0</v>
      </c>
      <c r="F1254" s="12">
        <f t="shared" si="489"/>
        <v>0</v>
      </c>
      <c r="G1254" s="12">
        <f t="shared" si="489"/>
        <v>0</v>
      </c>
      <c r="H1254" s="226" t="e">
        <f t="shared" si="472"/>
        <v>#DIV/0!</v>
      </c>
    </row>
    <row r="1255" spans="1:8" ht="25.5" hidden="1" customHeight="1">
      <c r="A1255" s="21">
        <v>18139</v>
      </c>
      <c r="B1255" s="20" t="s">
        <v>86</v>
      </c>
      <c r="C1255" s="21">
        <v>18139</v>
      </c>
      <c r="D1255" s="22" t="s">
        <v>12</v>
      </c>
      <c r="E1255" s="12">
        <f t="shared" ref="E1255:G1255" si="490">E1342</f>
        <v>0</v>
      </c>
      <c r="F1255" s="12">
        <f t="shared" si="490"/>
        <v>0</v>
      </c>
      <c r="G1255" s="12">
        <f t="shared" si="490"/>
        <v>0</v>
      </c>
      <c r="H1255" s="226" t="e">
        <f t="shared" si="472"/>
        <v>#DIV/0!</v>
      </c>
    </row>
    <row r="1256" spans="1:8" ht="25.5" hidden="1" customHeight="1">
      <c r="A1256" s="23">
        <v>18400</v>
      </c>
      <c r="B1256" s="23" t="s">
        <v>86</v>
      </c>
      <c r="C1256" s="23">
        <v>18400</v>
      </c>
      <c r="D1256" s="24" t="s">
        <v>13</v>
      </c>
      <c r="E1256" s="12">
        <f t="shared" ref="E1256:G1256" si="491">E1343</f>
        <v>0</v>
      </c>
      <c r="F1256" s="12">
        <f t="shared" si="491"/>
        <v>0</v>
      </c>
      <c r="G1256" s="12">
        <f t="shared" si="491"/>
        <v>0</v>
      </c>
      <c r="H1256" s="226" t="e">
        <f t="shared" si="472"/>
        <v>#DIV/0!</v>
      </c>
    </row>
    <row r="1257" spans="1:8" ht="15" hidden="1" customHeight="1">
      <c r="A1257" s="25" t="s">
        <v>90</v>
      </c>
      <c r="B1257" s="20" t="s">
        <v>86</v>
      </c>
      <c r="C1257" s="25">
        <v>19000</v>
      </c>
      <c r="D1257" s="26" t="s">
        <v>14</v>
      </c>
      <c r="E1257" s="12">
        <f t="shared" ref="E1257:G1257" si="492">E1344</f>
        <v>0</v>
      </c>
      <c r="F1257" s="12">
        <f t="shared" si="492"/>
        <v>0</v>
      </c>
      <c r="G1257" s="12">
        <f t="shared" si="492"/>
        <v>0</v>
      </c>
      <c r="H1257" s="226" t="e">
        <f t="shared" si="472"/>
        <v>#DIV/0!</v>
      </c>
    </row>
    <row r="1258" spans="1:8" ht="43.5" hidden="1" customHeight="1">
      <c r="A1258" s="27">
        <v>19500</v>
      </c>
      <c r="B1258" s="20" t="s">
        <v>86</v>
      </c>
      <c r="C1258" s="27">
        <v>19500</v>
      </c>
      <c r="D1258" s="22" t="s">
        <v>15</v>
      </c>
      <c r="E1258" s="12">
        <f t="shared" ref="E1258:G1258" si="493">E1345</f>
        <v>0</v>
      </c>
      <c r="F1258" s="12">
        <f t="shared" si="493"/>
        <v>0</v>
      </c>
      <c r="G1258" s="12">
        <f t="shared" si="493"/>
        <v>0</v>
      </c>
      <c r="H1258" s="226" t="e">
        <f t="shared" si="472"/>
        <v>#DIV/0!</v>
      </c>
    </row>
    <row r="1259" spans="1:8" ht="43.5" hidden="1" customHeight="1">
      <c r="A1259" s="28">
        <v>19550</v>
      </c>
      <c r="B1259" s="20" t="s">
        <v>86</v>
      </c>
      <c r="C1259" s="28">
        <v>19550</v>
      </c>
      <c r="D1259" s="22" t="s">
        <v>16</v>
      </c>
      <c r="E1259" s="12">
        <f t="shared" ref="E1259:G1259" si="494">E1346</f>
        <v>0</v>
      </c>
      <c r="F1259" s="12">
        <f t="shared" si="494"/>
        <v>0</v>
      </c>
      <c r="G1259" s="12">
        <f t="shared" si="494"/>
        <v>0</v>
      </c>
      <c r="H1259" s="226" t="e">
        <f t="shared" si="472"/>
        <v>#DIV/0!</v>
      </c>
    </row>
    <row r="1260" spans="1:8" ht="38.25" hidden="1" customHeight="1">
      <c r="A1260" s="28">
        <v>19560</v>
      </c>
      <c r="B1260" s="20" t="s">
        <v>86</v>
      </c>
      <c r="C1260" s="28">
        <v>19560</v>
      </c>
      <c r="D1260" s="22" t="s">
        <v>17</v>
      </c>
      <c r="E1260" s="12">
        <f t="shared" ref="E1260:G1260" si="495">E1347</f>
        <v>0</v>
      </c>
      <c r="F1260" s="12">
        <f t="shared" si="495"/>
        <v>0</v>
      </c>
      <c r="G1260" s="12">
        <f t="shared" si="495"/>
        <v>0</v>
      </c>
      <c r="H1260" s="226" t="e">
        <f t="shared" si="472"/>
        <v>#DIV/0!</v>
      </c>
    </row>
    <row r="1261" spans="1:8" ht="51" hidden="1" customHeight="1">
      <c r="A1261" s="28">
        <v>19570</v>
      </c>
      <c r="B1261" s="20" t="s">
        <v>86</v>
      </c>
      <c r="C1261" s="28">
        <v>19570</v>
      </c>
      <c r="D1261" s="22" t="s">
        <v>18</v>
      </c>
      <c r="E1261" s="12">
        <f t="shared" ref="E1261:G1261" si="496">E1348</f>
        <v>0</v>
      </c>
      <c r="F1261" s="12">
        <f t="shared" si="496"/>
        <v>0</v>
      </c>
      <c r="G1261" s="12">
        <f t="shared" si="496"/>
        <v>0</v>
      </c>
      <c r="H1261" s="226" t="e">
        <f t="shared" si="472"/>
        <v>#DIV/0!</v>
      </c>
    </row>
    <row r="1262" spans="1:8" ht="25.5" hidden="1" customHeight="1">
      <c r="A1262" s="29" t="s">
        <v>91</v>
      </c>
      <c r="B1262" s="20" t="s">
        <v>92</v>
      </c>
      <c r="C1262" s="11">
        <v>17000</v>
      </c>
      <c r="D1262" s="29" t="s">
        <v>19</v>
      </c>
      <c r="E1262" s="12">
        <f t="shared" ref="E1262:G1262" si="497">E1349</f>
        <v>0</v>
      </c>
      <c r="F1262" s="12">
        <f t="shared" si="497"/>
        <v>0</v>
      </c>
      <c r="G1262" s="12">
        <f t="shared" si="497"/>
        <v>0</v>
      </c>
      <c r="H1262" s="226" t="e">
        <f t="shared" si="472"/>
        <v>#DIV/0!</v>
      </c>
    </row>
    <row r="1263" spans="1:8" ht="38.25" hidden="1" customHeight="1">
      <c r="A1263" s="30">
        <v>17100</v>
      </c>
      <c r="B1263" s="30" t="s">
        <v>86</v>
      </c>
      <c r="C1263" s="30">
        <v>17100</v>
      </c>
      <c r="D1263" s="22" t="s">
        <v>20</v>
      </c>
      <c r="E1263" s="12">
        <f t="shared" ref="E1263:G1263" si="498">E1350</f>
        <v>0</v>
      </c>
      <c r="F1263" s="12">
        <f t="shared" si="498"/>
        <v>0</v>
      </c>
      <c r="G1263" s="12">
        <f t="shared" si="498"/>
        <v>0</v>
      </c>
      <c r="H1263" s="226" t="e">
        <f t="shared" si="472"/>
        <v>#DIV/0!</v>
      </c>
    </row>
    <row r="1264" spans="1:8" ht="51" hidden="1" customHeight="1">
      <c r="A1264" s="31">
        <v>17110</v>
      </c>
      <c r="B1264" s="30" t="s">
        <v>86</v>
      </c>
      <c r="C1264" s="31">
        <v>17110</v>
      </c>
      <c r="D1264" s="22" t="s">
        <v>21</v>
      </c>
      <c r="E1264" s="12">
        <f t="shared" ref="E1264:G1264" si="499">E1351</f>
        <v>0</v>
      </c>
      <c r="F1264" s="12">
        <f t="shared" si="499"/>
        <v>0</v>
      </c>
      <c r="G1264" s="12">
        <f t="shared" si="499"/>
        <v>0</v>
      </c>
      <c r="H1264" s="226" t="e">
        <f t="shared" si="472"/>
        <v>#DIV/0!</v>
      </c>
    </row>
    <row r="1265" spans="1:8" ht="51" hidden="1" customHeight="1">
      <c r="A1265" s="31">
        <v>17120</v>
      </c>
      <c r="B1265" s="30" t="s">
        <v>86</v>
      </c>
      <c r="C1265" s="31">
        <v>17120</v>
      </c>
      <c r="D1265" s="22" t="s">
        <v>22</v>
      </c>
      <c r="E1265" s="12">
        <f t="shared" ref="E1265:G1265" si="500">E1352</f>
        <v>0</v>
      </c>
      <c r="F1265" s="12">
        <f t="shared" si="500"/>
        <v>0</v>
      </c>
      <c r="G1265" s="12">
        <f t="shared" si="500"/>
        <v>0</v>
      </c>
      <c r="H1265" s="226" t="e">
        <f t="shared" si="472"/>
        <v>#DIV/0!</v>
      </c>
    </row>
    <row r="1266" spans="1:8" ht="89.4" hidden="1" customHeight="1">
      <c r="A1266" s="31">
        <v>17130</v>
      </c>
      <c r="B1266" s="30" t="s">
        <v>86</v>
      </c>
      <c r="C1266" s="31">
        <v>17130</v>
      </c>
      <c r="D1266" s="22" t="s">
        <v>122</v>
      </c>
      <c r="E1266" s="12">
        <f t="shared" ref="E1266:G1266" si="501">E1353</f>
        <v>0</v>
      </c>
      <c r="F1266" s="12">
        <f t="shared" si="501"/>
        <v>0</v>
      </c>
      <c r="G1266" s="12">
        <f t="shared" si="501"/>
        <v>0</v>
      </c>
      <c r="H1266" s="226" t="e">
        <f t="shared" si="472"/>
        <v>#DIV/0!</v>
      </c>
    </row>
    <row r="1267" spans="1:8" ht="89.4" hidden="1" customHeight="1">
      <c r="A1267" s="31">
        <v>17140</v>
      </c>
      <c r="B1267" s="30" t="s">
        <v>86</v>
      </c>
      <c r="C1267" s="31">
        <v>17140</v>
      </c>
      <c r="D1267" s="22" t="s">
        <v>123</v>
      </c>
      <c r="E1267" s="12">
        <f t="shared" ref="E1267:G1267" si="502">E1354</f>
        <v>0</v>
      </c>
      <c r="F1267" s="12">
        <f t="shared" si="502"/>
        <v>0</v>
      </c>
      <c r="G1267" s="12">
        <f t="shared" si="502"/>
        <v>0</v>
      </c>
      <c r="H1267" s="226" t="e">
        <f t="shared" si="472"/>
        <v>#DIV/0!</v>
      </c>
    </row>
    <row r="1268" spans="1:8">
      <c r="A1268" s="8" t="s">
        <v>24</v>
      </c>
      <c r="B1268" s="9" t="s">
        <v>93</v>
      </c>
      <c r="C1268" s="14">
        <v>21700</v>
      </c>
      <c r="D1268" s="11" t="s">
        <v>23</v>
      </c>
      <c r="E1268" s="12">
        <f t="shared" ref="E1268:G1268" si="503">E1355</f>
        <v>9708860</v>
      </c>
      <c r="F1268" s="12">
        <f t="shared" si="503"/>
        <v>8627342</v>
      </c>
      <c r="G1268" s="12">
        <f t="shared" si="503"/>
        <v>-1081518</v>
      </c>
      <c r="H1268" s="226">
        <f t="shared" si="472"/>
        <v>-11.139495265149565</v>
      </c>
    </row>
    <row r="1269" spans="1:8" ht="36">
      <c r="A1269" s="16">
        <v>21710</v>
      </c>
      <c r="B1269" s="17" t="s">
        <v>93</v>
      </c>
      <c r="C1269" s="32">
        <v>21710</v>
      </c>
      <c r="D1269" s="18" t="s">
        <v>25</v>
      </c>
      <c r="E1269" s="13">
        <f t="shared" ref="E1269:G1269" si="504">E1356</f>
        <v>9708860</v>
      </c>
      <c r="F1269" s="13">
        <f t="shared" si="504"/>
        <v>8627342</v>
      </c>
      <c r="G1269" s="13">
        <f t="shared" si="504"/>
        <v>-1081518</v>
      </c>
      <c r="H1269" s="226">
        <f t="shared" si="472"/>
        <v>-11.139495265149565</v>
      </c>
    </row>
    <row r="1270" spans="1:8" ht="25.5" hidden="1" customHeight="1">
      <c r="A1270" s="16">
        <v>21720</v>
      </c>
      <c r="B1270" s="17" t="s">
        <v>93</v>
      </c>
      <c r="C1270" s="32">
        <v>21720</v>
      </c>
      <c r="D1270" s="18" t="s">
        <v>26</v>
      </c>
      <c r="E1270" s="13">
        <f t="shared" ref="E1270:G1270" si="505">E1357</f>
        <v>0</v>
      </c>
      <c r="F1270" s="13">
        <f t="shared" si="505"/>
        <v>0</v>
      </c>
      <c r="G1270" s="13">
        <f t="shared" si="505"/>
        <v>0</v>
      </c>
      <c r="H1270" s="226" t="e">
        <f t="shared" si="472"/>
        <v>#DIV/0!</v>
      </c>
    </row>
    <row r="1271" spans="1:8">
      <c r="A1271" s="8" t="s">
        <v>27</v>
      </c>
      <c r="B1271" s="9"/>
      <c r="C1271" s="10" t="s">
        <v>94</v>
      </c>
      <c r="D1271" s="11" t="s">
        <v>124</v>
      </c>
      <c r="E1271" s="12">
        <f t="shared" ref="E1271:G1271" si="506">E1358</f>
        <v>9708860</v>
      </c>
      <c r="F1271" s="12">
        <f t="shared" si="506"/>
        <v>8627342</v>
      </c>
      <c r="G1271" s="13">
        <f t="shared" si="506"/>
        <v>-1081518</v>
      </c>
      <c r="H1271" s="226">
        <f t="shared" si="472"/>
        <v>-11.139495265149565</v>
      </c>
    </row>
    <row r="1272" spans="1:8" ht="35">
      <c r="A1272" s="8" t="s">
        <v>29</v>
      </c>
      <c r="B1272" s="9" t="s">
        <v>95</v>
      </c>
      <c r="C1272" s="10" t="s">
        <v>96</v>
      </c>
      <c r="D1272" s="11" t="s">
        <v>28</v>
      </c>
      <c r="E1272" s="13">
        <f t="shared" ref="E1272:G1272" si="507">E1359</f>
        <v>9567996</v>
      </c>
      <c r="F1272" s="13">
        <f t="shared" si="507"/>
        <v>8486478</v>
      </c>
      <c r="G1272" s="13">
        <f t="shared" si="507"/>
        <v>-1081518</v>
      </c>
      <c r="H1272" s="226">
        <f t="shared" si="472"/>
        <v>-11.303495528217194</v>
      </c>
    </row>
    <row r="1273" spans="1:8">
      <c r="A1273" s="8" t="s">
        <v>31</v>
      </c>
      <c r="B1273" s="9" t="s">
        <v>97</v>
      </c>
      <c r="C1273" s="10" t="s">
        <v>98</v>
      </c>
      <c r="D1273" s="11" t="s">
        <v>30</v>
      </c>
      <c r="E1273" s="13">
        <f t="shared" ref="E1273:G1273" si="508">E1360</f>
        <v>8321496</v>
      </c>
      <c r="F1273" s="13">
        <f t="shared" si="508"/>
        <v>8479978</v>
      </c>
      <c r="G1273" s="13">
        <f t="shared" si="508"/>
        <v>158482</v>
      </c>
      <c r="H1273" s="226">
        <f t="shared" si="472"/>
        <v>1.9044892889451608</v>
      </c>
    </row>
    <row r="1274" spans="1:8">
      <c r="A1274" s="35">
        <v>1000</v>
      </c>
      <c r="B1274" s="17" t="s">
        <v>97</v>
      </c>
      <c r="C1274" s="18">
        <v>1000</v>
      </c>
      <c r="D1274" s="18" t="s">
        <v>125</v>
      </c>
      <c r="E1274" s="13">
        <f t="shared" ref="E1274:G1274" si="509">E1361</f>
        <v>6764635</v>
      </c>
      <c r="F1274" s="13">
        <f t="shared" si="509"/>
        <v>6941914</v>
      </c>
      <c r="G1274" s="13">
        <f t="shared" si="509"/>
        <v>177279</v>
      </c>
      <c r="H1274" s="226">
        <f t="shared" si="472"/>
        <v>2.6206735470576019</v>
      </c>
    </row>
    <row r="1275" spans="1:8" hidden="1">
      <c r="A1275" s="35">
        <v>1100</v>
      </c>
      <c r="B1275" s="17" t="s">
        <v>97</v>
      </c>
      <c r="C1275" s="18">
        <v>1100</v>
      </c>
      <c r="D1275" s="18" t="s">
        <v>32</v>
      </c>
      <c r="E1275" s="13">
        <f t="shared" ref="E1275:G1275" si="510">E1362</f>
        <v>0</v>
      </c>
      <c r="F1275" s="13">
        <f t="shared" si="510"/>
        <v>0</v>
      </c>
      <c r="G1275" s="13">
        <f t="shared" si="510"/>
        <v>0</v>
      </c>
      <c r="H1275" s="226" t="e">
        <f t="shared" si="472"/>
        <v>#DIV/0!</v>
      </c>
    </row>
    <row r="1276" spans="1:8">
      <c r="A1276" s="35">
        <v>2000</v>
      </c>
      <c r="B1276" s="17" t="s">
        <v>97</v>
      </c>
      <c r="C1276" s="18">
        <v>2000</v>
      </c>
      <c r="D1276" s="18" t="s">
        <v>33</v>
      </c>
      <c r="E1276" s="13">
        <f t="shared" ref="E1276:G1276" si="511">E1363</f>
        <v>1556861</v>
      </c>
      <c r="F1276" s="13">
        <f t="shared" si="511"/>
        <v>1538064</v>
      </c>
      <c r="G1276" s="13">
        <f t="shared" si="511"/>
        <v>-18797</v>
      </c>
      <c r="H1276" s="226">
        <f t="shared" si="472"/>
        <v>-1.2073653331928798</v>
      </c>
    </row>
    <row r="1277" spans="1:8" ht="15" hidden="1" customHeight="1">
      <c r="A1277" s="37" t="s">
        <v>35</v>
      </c>
      <c r="B1277" s="9" t="s">
        <v>99</v>
      </c>
      <c r="C1277" s="11">
        <v>4000</v>
      </c>
      <c r="D1277" s="11" t="s">
        <v>34</v>
      </c>
      <c r="E1277" s="13">
        <f t="shared" ref="E1277:G1277" si="512">E1364</f>
        <v>0</v>
      </c>
      <c r="F1277" s="13">
        <f t="shared" si="512"/>
        <v>0</v>
      </c>
      <c r="G1277" s="13">
        <f t="shared" si="512"/>
        <v>0</v>
      </c>
      <c r="H1277" s="226" t="e">
        <f t="shared" si="472"/>
        <v>#DIV/0!</v>
      </c>
    </row>
    <row r="1278" spans="1:8" ht="40.65" customHeight="1">
      <c r="A1278" s="37" t="s">
        <v>37</v>
      </c>
      <c r="B1278" s="9" t="s">
        <v>100</v>
      </c>
      <c r="C1278" s="11" t="s">
        <v>101</v>
      </c>
      <c r="D1278" s="11" t="s">
        <v>237</v>
      </c>
      <c r="E1278" s="13">
        <f t="shared" ref="E1278:G1278" si="513">E1365</f>
        <v>1240000</v>
      </c>
      <c r="F1278" s="13">
        <f t="shared" si="513"/>
        <v>0</v>
      </c>
      <c r="G1278" s="13">
        <f t="shared" si="513"/>
        <v>-1240000</v>
      </c>
      <c r="H1278" s="226">
        <f t="shared" si="472"/>
        <v>-100</v>
      </c>
    </row>
    <row r="1279" spans="1:8" ht="24.75" customHeight="1">
      <c r="A1279" s="35">
        <v>3000</v>
      </c>
      <c r="B1279" s="19" t="s">
        <v>100</v>
      </c>
      <c r="C1279" s="18">
        <v>3000</v>
      </c>
      <c r="D1279" s="18" t="s">
        <v>38</v>
      </c>
      <c r="E1279" s="13">
        <f t="shared" ref="E1279:G1279" si="514">E1366</f>
        <v>0</v>
      </c>
      <c r="F1279" s="13">
        <f t="shared" si="514"/>
        <v>0</v>
      </c>
      <c r="G1279" s="13">
        <f t="shared" si="514"/>
        <v>0</v>
      </c>
      <c r="H1279" s="226" t="e">
        <f t="shared" si="472"/>
        <v>#DIV/0!</v>
      </c>
    </row>
    <row r="1280" spans="1:8">
      <c r="A1280" s="35">
        <v>6000</v>
      </c>
      <c r="B1280" s="17" t="s">
        <v>100</v>
      </c>
      <c r="C1280" s="18">
        <v>6000</v>
      </c>
      <c r="D1280" s="18" t="s">
        <v>39</v>
      </c>
      <c r="E1280" s="13">
        <f t="shared" ref="E1280:G1280" si="515">E1367</f>
        <v>1240000</v>
      </c>
      <c r="F1280" s="13">
        <f t="shared" si="515"/>
        <v>1240000</v>
      </c>
      <c r="G1280" s="13">
        <f t="shared" si="515"/>
        <v>0</v>
      </c>
      <c r="H1280" s="226">
        <f t="shared" si="472"/>
        <v>0</v>
      </c>
    </row>
    <row r="1281" spans="1:8" ht="25.5" customHeight="1">
      <c r="A1281" s="37" t="s">
        <v>40</v>
      </c>
      <c r="B1281" s="9" t="s">
        <v>102</v>
      </c>
      <c r="C1281" s="11" t="s">
        <v>103</v>
      </c>
      <c r="D1281" s="11" t="s">
        <v>126</v>
      </c>
      <c r="E1281" s="13">
        <f t="shared" ref="E1281:G1281" si="516">E1368</f>
        <v>6500</v>
      </c>
      <c r="F1281" s="13">
        <f t="shared" si="516"/>
        <v>6500</v>
      </c>
      <c r="G1281" s="13">
        <f t="shared" si="516"/>
        <v>0</v>
      </c>
      <c r="H1281" s="226">
        <f t="shared" si="472"/>
        <v>0</v>
      </c>
    </row>
    <row r="1282" spans="1:8" ht="15" customHeight="1">
      <c r="A1282" s="35">
        <v>7600</v>
      </c>
      <c r="B1282" s="17" t="s">
        <v>102</v>
      </c>
      <c r="C1282" s="18">
        <v>7600</v>
      </c>
      <c r="D1282" s="22" t="s">
        <v>41</v>
      </c>
      <c r="E1282" s="13">
        <f t="shared" ref="E1282:G1282" si="517">E1369</f>
        <v>0</v>
      </c>
      <c r="F1282" s="13">
        <f t="shared" si="517"/>
        <v>0</v>
      </c>
      <c r="G1282" s="13">
        <f t="shared" si="517"/>
        <v>0</v>
      </c>
      <c r="H1282" s="226" t="e">
        <f t="shared" si="472"/>
        <v>#DIV/0!</v>
      </c>
    </row>
    <row r="1283" spans="1:8" ht="24" customHeight="1">
      <c r="A1283" s="35">
        <v>7700</v>
      </c>
      <c r="B1283" s="17" t="s">
        <v>102</v>
      </c>
      <c r="C1283" s="18">
        <v>7700</v>
      </c>
      <c r="D1283" s="22" t="s">
        <v>42</v>
      </c>
      <c r="E1283" s="13">
        <f t="shared" ref="E1283:G1283" si="518">E1370</f>
        <v>6500</v>
      </c>
      <c r="F1283" s="13">
        <f t="shared" si="518"/>
        <v>6500</v>
      </c>
      <c r="G1283" s="13">
        <f t="shared" si="518"/>
        <v>0</v>
      </c>
      <c r="H1283" s="226">
        <f t="shared" si="472"/>
        <v>0</v>
      </c>
    </row>
    <row r="1284" spans="1:8" ht="21.15" hidden="1" customHeight="1">
      <c r="A1284" s="37" t="s">
        <v>44</v>
      </c>
      <c r="B1284" s="9" t="s">
        <v>104</v>
      </c>
      <c r="C1284" s="11" t="s">
        <v>105</v>
      </c>
      <c r="D1284" s="11" t="s">
        <v>43</v>
      </c>
      <c r="E1284" s="13">
        <f t="shared" ref="E1284:G1284" si="519">E1371</f>
        <v>0</v>
      </c>
      <c r="F1284" s="13">
        <f t="shared" si="519"/>
        <v>0</v>
      </c>
      <c r="G1284" s="13">
        <f t="shared" si="519"/>
        <v>0</v>
      </c>
      <c r="H1284" s="226" t="e">
        <f t="shared" si="472"/>
        <v>#DIV/0!</v>
      </c>
    </row>
    <row r="1285" spans="1:8" ht="15" hidden="1" customHeight="1">
      <c r="A1285" s="37">
        <v>7100</v>
      </c>
      <c r="B1285" s="17" t="s">
        <v>104</v>
      </c>
      <c r="C1285" s="14">
        <v>7100</v>
      </c>
      <c r="D1285" s="29" t="s">
        <v>228</v>
      </c>
      <c r="E1285" s="13">
        <f t="shared" ref="E1285:G1285" si="520">E1372</f>
        <v>0</v>
      </c>
      <c r="F1285" s="13">
        <f t="shared" si="520"/>
        <v>0</v>
      </c>
      <c r="G1285" s="13">
        <f t="shared" si="520"/>
        <v>0</v>
      </c>
      <c r="H1285" s="226" t="e">
        <f t="shared" si="472"/>
        <v>#DIV/0!</v>
      </c>
    </row>
    <row r="1286" spans="1:8" ht="25.5" hidden="1" customHeight="1">
      <c r="A1286" s="20" t="s">
        <v>106</v>
      </c>
      <c r="B1286" s="17" t="s">
        <v>104</v>
      </c>
      <c r="C1286" s="21" t="s">
        <v>106</v>
      </c>
      <c r="D1286" s="22" t="s">
        <v>45</v>
      </c>
      <c r="E1286" s="13">
        <f t="shared" ref="E1286:G1286" si="521">E1373</f>
        <v>0</v>
      </c>
      <c r="F1286" s="13">
        <f t="shared" si="521"/>
        <v>0</v>
      </c>
      <c r="G1286" s="13">
        <f t="shared" si="521"/>
        <v>0</v>
      </c>
      <c r="H1286" s="226" t="e">
        <f t="shared" si="472"/>
        <v>#DIV/0!</v>
      </c>
    </row>
    <row r="1287" spans="1:8" ht="25.5" hidden="1" customHeight="1">
      <c r="A1287" s="20">
        <v>7130</v>
      </c>
      <c r="B1287" s="17" t="s">
        <v>104</v>
      </c>
      <c r="C1287" s="21">
        <v>7130</v>
      </c>
      <c r="D1287" s="22" t="s">
        <v>229</v>
      </c>
      <c r="E1287" s="13">
        <f t="shared" ref="E1287:G1287" si="522">E1374</f>
        <v>0</v>
      </c>
      <c r="F1287" s="13">
        <f t="shared" si="522"/>
        <v>0</v>
      </c>
      <c r="G1287" s="13">
        <f t="shared" si="522"/>
        <v>0</v>
      </c>
      <c r="H1287" s="226" t="e">
        <f t="shared" ref="H1287:H1350" si="523">G1287/E1287*100</f>
        <v>#DIV/0!</v>
      </c>
    </row>
    <row r="1288" spans="1:8" ht="38.25" hidden="1" customHeight="1">
      <c r="A1288" s="21">
        <v>7131</v>
      </c>
      <c r="B1288" s="17" t="s">
        <v>104</v>
      </c>
      <c r="C1288" s="21">
        <v>7131</v>
      </c>
      <c r="D1288" s="22" t="s">
        <v>230</v>
      </c>
      <c r="E1288" s="13">
        <f t="shared" ref="E1288:G1288" si="524">E1375</f>
        <v>0</v>
      </c>
      <c r="F1288" s="13">
        <f t="shared" si="524"/>
        <v>0</v>
      </c>
      <c r="G1288" s="13">
        <f t="shared" si="524"/>
        <v>0</v>
      </c>
      <c r="H1288" s="226" t="e">
        <f t="shared" si="523"/>
        <v>#DIV/0!</v>
      </c>
    </row>
    <row r="1289" spans="1:8" ht="38.25" hidden="1" customHeight="1">
      <c r="A1289" s="21">
        <v>7132</v>
      </c>
      <c r="B1289" s="17" t="s">
        <v>104</v>
      </c>
      <c r="C1289" s="21">
        <v>7132</v>
      </c>
      <c r="D1289" s="22" t="s">
        <v>46</v>
      </c>
      <c r="E1289" s="13">
        <f t="shared" ref="E1289:G1289" si="525">E1376</f>
        <v>0</v>
      </c>
      <c r="F1289" s="13">
        <f t="shared" si="525"/>
        <v>0</v>
      </c>
      <c r="G1289" s="13">
        <f t="shared" si="525"/>
        <v>0</v>
      </c>
      <c r="H1289" s="226" t="e">
        <f t="shared" si="523"/>
        <v>#DIV/0!</v>
      </c>
    </row>
    <row r="1290" spans="1:8" ht="25.5" hidden="1" customHeight="1">
      <c r="A1290" s="21">
        <v>7139</v>
      </c>
      <c r="B1290" s="17" t="s">
        <v>104</v>
      </c>
      <c r="C1290" s="21">
        <v>7139</v>
      </c>
      <c r="D1290" s="22" t="s">
        <v>47</v>
      </c>
      <c r="E1290" s="13">
        <f t="shared" ref="E1290:G1290" si="526">E1377</f>
        <v>0</v>
      </c>
      <c r="F1290" s="13">
        <f t="shared" si="526"/>
        <v>0</v>
      </c>
      <c r="G1290" s="13">
        <f t="shared" si="526"/>
        <v>0</v>
      </c>
      <c r="H1290" s="226" t="e">
        <f t="shared" si="523"/>
        <v>#DIV/0!</v>
      </c>
    </row>
    <row r="1291" spans="1:8" ht="25.5" hidden="1" customHeight="1">
      <c r="A1291" s="37">
        <v>7300</v>
      </c>
      <c r="B1291" s="17" t="s">
        <v>104</v>
      </c>
      <c r="C1291" s="14">
        <v>7300</v>
      </c>
      <c r="D1291" s="29" t="s">
        <v>231</v>
      </c>
      <c r="E1291" s="13">
        <f t="shared" ref="E1291:G1291" si="527">E1378</f>
        <v>0</v>
      </c>
      <c r="F1291" s="13">
        <f t="shared" si="527"/>
        <v>0</v>
      </c>
      <c r="G1291" s="13">
        <f t="shared" si="527"/>
        <v>0</v>
      </c>
      <c r="H1291" s="226" t="e">
        <f t="shared" si="523"/>
        <v>#DIV/0!</v>
      </c>
    </row>
    <row r="1292" spans="1:8" ht="25.5" hidden="1" customHeight="1">
      <c r="A1292" s="20" t="s">
        <v>107</v>
      </c>
      <c r="B1292" s="20" t="s">
        <v>104</v>
      </c>
      <c r="C1292" s="21" t="s">
        <v>107</v>
      </c>
      <c r="D1292" s="22" t="s">
        <v>48</v>
      </c>
      <c r="E1292" s="13">
        <f t="shared" ref="E1292:G1292" si="528">E1379</f>
        <v>0</v>
      </c>
      <c r="F1292" s="13">
        <f t="shared" si="528"/>
        <v>0</v>
      </c>
      <c r="G1292" s="13">
        <f t="shared" si="528"/>
        <v>0</v>
      </c>
      <c r="H1292" s="226" t="e">
        <f t="shared" si="523"/>
        <v>#DIV/0!</v>
      </c>
    </row>
    <row r="1293" spans="1:8" ht="38.25" hidden="1" customHeight="1">
      <c r="A1293" s="20" t="s">
        <v>108</v>
      </c>
      <c r="B1293" s="20" t="s">
        <v>104</v>
      </c>
      <c r="C1293" s="21" t="s">
        <v>108</v>
      </c>
      <c r="D1293" s="22" t="s">
        <v>49</v>
      </c>
      <c r="E1293" s="13">
        <f t="shared" ref="E1293:G1293" si="529">E1380</f>
        <v>0</v>
      </c>
      <c r="F1293" s="13">
        <f t="shared" si="529"/>
        <v>0</v>
      </c>
      <c r="G1293" s="13">
        <f t="shared" si="529"/>
        <v>0</v>
      </c>
      <c r="H1293" s="226" t="e">
        <f t="shared" si="523"/>
        <v>#DIV/0!</v>
      </c>
    </row>
    <row r="1294" spans="1:8" ht="38.25" hidden="1" customHeight="1">
      <c r="A1294" s="20">
        <v>7350</v>
      </c>
      <c r="B1294" s="20" t="s">
        <v>104</v>
      </c>
      <c r="C1294" s="21">
        <v>7350</v>
      </c>
      <c r="D1294" s="22" t="s">
        <v>232</v>
      </c>
      <c r="E1294" s="13">
        <f t="shared" ref="E1294:G1294" si="530">E1381</f>
        <v>0</v>
      </c>
      <c r="F1294" s="13">
        <f t="shared" si="530"/>
        <v>0</v>
      </c>
      <c r="G1294" s="13">
        <f t="shared" si="530"/>
        <v>0</v>
      </c>
      <c r="H1294" s="226" t="e">
        <f t="shared" si="523"/>
        <v>#DIV/0!</v>
      </c>
    </row>
    <row r="1295" spans="1:8" ht="25.5" hidden="1" customHeight="1">
      <c r="A1295" s="37">
        <v>7400</v>
      </c>
      <c r="B1295" s="17" t="s">
        <v>104</v>
      </c>
      <c r="C1295" s="14">
        <v>7400</v>
      </c>
      <c r="D1295" s="29" t="s">
        <v>50</v>
      </c>
      <c r="E1295" s="13">
        <f t="shared" ref="E1295:G1295" si="531">E1382</f>
        <v>0</v>
      </c>
      <c r="F1295" s="13">
        <f t="shared" si="531"/>
        <v>0</v>
      </c>
      <c r="G1295" s="13">
        <f t="shared" si="531"/>
        <v>0</v>
      </c>
      <c r="H1295" s="226" t="e">
        <f t="shared" si="523"/>
        <v>#DIV/0!</v>
      </c>
    </row>
    <row r="1296" spans="1:8" ht="25.5" hidden="1" customHeight="1">
      <c r="A1296" s="20">
        <v>7460</v>
      </c>
      <c r="B1296" s="20" t="s">
        <v>104</v>
      </c>
      <c r="C1296" s="21">
        <v>7460</v>
      </c>
      <c r="D1296" s="22" t="s">
        <v>51</v>
      </c>
      <c r="E1296" s="13">
        <f t="shared" ref="E1296:G1296" si="532">E1383</f>
        <v>0</v>
      </c>
      <c r="F1296" s="13">
        <f t="shared" si="532"/>
        <v>0</v>
      </c>
      <c r="G1296" s="13">
        <f t="shared" si="532"/>
        <v>0</v>
      </c>
      <c r="H1296" s="226" t="e">
        <f t="shared" si="523"/>
        <v>#DIV/0!</v>
      </c>
    </row>
    <row r="1297" spans="1:8" ht="38.25" hidden="1" customHeight="1">
      <c r="A1297" s="20">
        <v>7470</v>
      </c>
      <c r="B1297" s="38" t="s">
        <v>104</v>
      </c>
      <c r="C1297" s="21">
        <v>7470</v>
      </c>
      <c r="D1297" s="22" t="s">
        <v>127</v>
      </c>
      <c r="E1297" s="13">
        <f t="shared" ref="E1297:G1297" si="533">E1384</f>
        <v>0</v>
      </c>
      <c r="F1297" s="13">
        <f t="shared" si="533"/>
        <v>0</v>
      </c>
      <c r="G1297" s="13">
        <f t="shared" si="533"/>
        <v>0</v>
      </c>
      <c r="H1297" s="226" t="e">
        <f t="shared" si="523"/>
        <v>#DIV/0!</v>
      </c>
    </row>
    <row r="1298" spans="1:8" ht="25.5" hidden="1" customHeight="1">
      <c r="A1298" s="37">
        <v>7500</v>
      </c>
      <c r="B1298" s="17" t="s">
        <v>104</v>
      </c>
      <c r="C1298" s="14">
        <v>7500</v>
      </c>
      <c r="D1298" s="29" t="s">
        <v>128</v>
      </c>
      <c r="E1298" s="13">
        <f t="shared" ref="E1298:G1298" si="534">E1385</f>
        <v>0</v>
      </c>
      <c r="F1298" s="13">
        <f t="shared" si="534"/>
        <v>0</v>
      </c>
      <c r="G1298" s="13">
        <f t="shared" si="534"/>
        <v>0</v>
      </c>
      <c r="H1298" s="226" t="e">
        <f t="shared" si="523"/>
        <v>#DIV/0!</v>
      </c>
    </row>
    <row r="1299" spans="1:8">
      <c r="A1299" s="37" t="s">
        <v>53</v>
      </c>
      <c r="B1299" s="9" t="s">
        <v>109</v>
      </c>
      <c r="C1299" s="11" t="s">
        <v>110</v>
      </c>
      <c r="D1299" s="11" t="s">
        <v>52</v>
      </c>
      <c r="E1299" s="13">
        <f>E1386</f>
        <v>140864</v>
      </c>
      <c r="F1299" s="13">
        <f t="shared" ref="F1299:G1300" si="535">F1386</f>
        <v>140864</v>
      </c>
      <c r="G1299" s="13">
        <f t="shared" si="535"/>
        <v>0</v>
      </c>
      <c r="H1299" s="226">
        <f t="shared" si="523"/>
        <v>0</v>
      </c>
    </row>
    <row r="1300" spans="1:8">
      <c r="A1300" s="37" t="s">
        <v>55</v>
      </c>
      <c r="B1300" s="9" t="s">
        <v>111</v>
      </c>
      <c r="C1300" s="11">
        <v>5000</v>
      </c>
      <c r="D1300" s="11" t="s">
        <v>54</v>
      </c>
      <c r="E1300" s="13">
        <f>E1387</f>
        <v>140864</v>
      </c>
      <c r="F1300" s="13">
        <f t="shared" si="535"/>
        <v>140864</v>
      </c>
      <c r="G1300" s="13">
        <f t="shared" si="535"/>
        <v>0</v>
      </c>
      <c r="H1300" s="226">
        <f t="shared" si="523"/>
        <v>0</v>
      </c>
    </row>
    <row r="1301" spans="1:8" ht="15" hidden="1" customHeight="1">
      <c r="A1301" s="37" t="s">
        <v>57</v>
      </c>
      <c r="B1301" s="9" t="s">
        <v>112</v>
      </c>
      <c r="C1301" s="11">
        <v>9000</v>
      </c>
      <c r="D1301" s="29" t="s">
        <v>56</v>
      </c>
      <c r="E1301" s="13">
        <f t="shared" ref="E1301:F1309" si="536">E1388+E1475</f>
        <v>0</v>
      </c>
      <c r="F1301" s="13">
        <f t="shared" ref="F1301:F1304" si="537">F1388+F1475</f>
        <v>0</v>
      </c>
      <c r="G1301" s="190">
        <f t="shared" ref="G1301:G1351" si="538">F1301-E1301</f>
        <v>0</v>
      </c>
      <c r="H1301" s="226" t="e">
        <f t="shared" si="523"/>
        <v>#DIV/0!</v>
      </c>
    </row>
    <row r="1302" spans="1:8" ht="15" hidden="1" customHeight="1">
      <c r="A1302" s="29">
        <v>9100</v>
      </c>
      <c r="B1302" s="9" t="s">
        <v>112</v>
      </c>
      <c r="C1302" s="29">
        <v>9100</v>
      </c>
      <c r="D1302" s="29" t="s">
        <v>129</v>
      </c>
      <c r="E1302" s="13">
        <f t="shared" si="536"/>
        <v>0</v>
      </c>
      <c r="F1302" s="13">
        <f t="shared" si="537"/>
        <v>0</v>
      </c>
      <c r="G1302" s="190">
        <f t="shared" si="538"/>
        <v>0</v>
      </c>
      <c r="H1302" s="226" t="e">
        <f t="shared" si="523"/>
        <v>#DIV/0!</v>
      </c>
    </row>
    <row r="1303" spans="1:8" ht="25.5" hidden="1" customHeight="1">
      <c r="A1303" s="20" t="s">
        <v>113</v>
      </c>
      <c r="B1303" s="17" t="s">
        <v>112</v>
      </c>
      <c r="C1303" s="20" t="s">
        <v>113</v>
      </c>
      <c r="D1303" s="22" t="s">
        <v>234</v>
      </c>
      <c r="E1303" s="13">
        <f t="shared" si="536"/>
        <v>0</v>
      </c>
      <c r="F1303" s="13">
        <f t="shared" si="537"/>
        <v>0</v>
      </c>
      <c r="G1303" s="190">
        <f t="shared" si="538"/>
        <v>0</v>
      </c>
      <c r="H1303" s="226" t="e">
        <f t="shared" si="523"/>
        <v>#DIV/0!</v>
      </c>
    </row>
    <row r="1304" spans="1:8" ht="25.5" hidden="1" customHeight="1">
      <c r="A1304" s="20">
        <v>9140</v>
      </c>
      <c r="B1304" s="17" t="s">
        <v>112</v>
      </c>
      <c r="C1304" s="20">
        <v>9140</v>
      </c>
      <c r="D1304" s="22" t="s">
        <v>235</v>
      </c>
      <c r="E1304" s="13">
        <f t="shared" si="536"/>
        <v>0</v>
      </c>
      <c r="F1304" s="13">
        <f t="shared" si="537"/>
        <v>0</v>
      </c>
      <c r="G1304" s="190">
        <f t="shared" si="538"/>
        <v>0</v>
      </c>
      <c r="H1304" s="226" t="e">
        <f t="shared" si="523"/>
        <v>#DIV/0!</v>
      </c>
    </row>
    <row r="1305" spans="1:8" ht="38.25" hidden="1" customHeight="1">
      <c r="A1305" s="21">
        <v>9141</v>
      </c>
      <c r="B1305" s="17" t="s">
        <v>112</v>
      </c>
      <c r="C1305" s="21">
        <v>9141</v>
      </c>
      <c r="D1305" s="22" t="s">
        <v>58</v>
      </c>
      <c r="E1305" s="13">
        <f t="shared" si="536"/>
        <v>0</v>
      </c>
      <c r="F1305" s="13">
        <f t="shared" si="536"/>
        <v>0</v>
      </c>
      <c r="G1305" s="190">
        <f t="shared" si="538"/>
        <v>0</v>
      </c>
      <c r="H1305" s="226" t="e">
        <f t="shared" si="523"/>
        <v>#DIV/0!</v>
      </c>
    </row>
    <row r="1306" spans="1:8" ht="38.25" hidden="1" customHeight="1">
      <c r="A1306" s="21">
        <v>9142</v>
      </c>
      <c r="B1306" s="17" t="s">
        <v>112</v>
      </c>
      <c r="C1306" s="21">
        <v>9142</v>
      </c>
      <c r="D1306" s="22" t="s">
        <v>59</v>
      </c>
      <c r="E1306" s="13">
        <f t="shared" si="536"/>
        <v>0</v>
      </c>
      <c r="F1306" s="13">
        <f t="shared" ref="F1306:F1316" si="539">F1393+F1480</f>
        <v>0</v>
      </c>
      <c r="G1306" s="190">
        <f t="shared" si="538"/>
        <v>0</v>
      </c>
      <c r="H1306" s="226" t="e">
        <f t="shared" si="523"/>
        <v>#DIV/0!</v>
      </c>
    </row>
    <row r="1307" spans="1:8" ht="25.5" hidden="1" customHeight="1">
      <c r="A1307" s="21">
        <v>9149</v>
      </c>
      <c r="B1307" s="17" t="s">
        <v>112</v>
      </c>
      <c r="C1307" s="21">
        <v>9149</v>
      </c>
      <c r="D1307" s="22" t="s">
        <v>60</v>
      </c>
      <c r="E1307" s="13">
        <f t="shared" si="536"/>
        <v>0</v>
      </c>
      <c r="F1307" s="13">
        <f t="shared" si="539"/>
        <v>0</v>
      </c>
      <c r="G1307" s="190">
        <f t="shared" si="538"/>
        <v>0</v>
      </c>
      <c r="H1307" s="226" t="e">
        <f t="shared" si="523"/>
        <v>#DIV/0!</v>
      </c>
    </row>
    <row r="1308" spans="1:8" ht="25.5" hidden="1" customHeight="1">
      <c r="A1308" s="29">
        <v>9500</v>
      </c>
      <c r="B1308" s="9" t="s">
        <v>112</v>
      </c>
      <c r="C1308" s="29">
        <v>9500</v>
      </c>
      <c r="D1308" s="29" t="s">
        <v>61</v>
      </c>
      <c r="E1308" s="13">
        <f t="shared" si="536"/>
        <v>0</v>
      </c>
      <c r="F1308" s="13">
        <f t="shared" si="539"/>
        <v>0</v>
      </c>
      <c r="G1308" s="190">
        <f t="shared" si="538"/>
        <v>0</v>
      </c>
      <c r="H1308" s="226" t="e">
        <f t="shared" si="523"/>
        <v>#DIV/0!</v>
      </c>
    </row>
    <row r="1309" spans="1:8" ht="25.5" hidden="1" customHeight="1">
      <c r="A1309" s="20" t="s">
        <v>114</v>
      </c>
      <c r="B1309" s="20" t="s">
        <v>112</v>
      </c>
      <c r="C1309" s="20" t="s">
        <v>114</v>
      </c>
      <c r="D1309" s="22" t="s">
        <v>62</v>
      </c>
      <c r="E1309" s="13">
        <f t="shared" si="536"/>
        <v>0</v>
      </c>
      <c r="F1309" s="13">
        <f t="shared" si="539"/>
        <v>0</v>
      </c>
      <c r="G1309" s="190">
        <f t="shared" si="538"/>
        <v>0</v>
      </c>
      <c r="H1309" s="226" t="e">
        <f t="shared" si="523"/>
        <v>#DIV/0!</v>
      </c>
    </row>
    <row r="1310" spans="1:8" ht="38.25" hidden="1" customHeight="1">
      <c r="A1310" s="20">
        <v>9580</v>
      </c>
      <c r="B1310" s="20" t="s">
        <v>112</v>
      </c>
      <c r="C1310" s="20">
        <v>9580</v>
      </c>
      <c r="D1310" s="22" t="s">
        <v>63</v>
      </c>
      <c r="E1310" s="13">
        <f t="shared" ref="E1310:F1316" si="540">E1397+E1484</f>
        <v>0</v>
      </c>
      <c r="F1310" s="13">
        <f t="shared" si="540"/>
        <v>0</v>
      </c>
      <c r="G1310" s="190">
        <f t="shared" si="538"/>
        <v>0</v>
      </c>
      <c r="H1310" s="226" t="e">
        <f t="shared" si="523"/>
        <v>#DIV/0!</v>
      </c>
    </row>
    <row r="1311" spans="1:8" ht="38.25" hidden="1" customHeight="1">
      <c r="A1311" s="20">
        <v>9590</v>
      </c>
      <c r="B1311" s="20" t="s">
        <v>112</v>
      </c>
      <c r="C1311" s="20">
        <v>9590</v>
      </c>
      <c r="D1311" s="22" t="s">
        <v>130</v>
      </c>
      <c r="E1311" s="13">
        <f t="shared" si="540"/>
        <v>0</v>
      </c>
      <c r="F1311" s="13">
        <f t="shared" si="539"/>
        <v>0</v>
      </c>
      <c r="G1311" s="190">
        <f t="shared" si="538"/>
        <v>0</v>
      </c>
      <c r="H1311" s="226" t="e">
        <f t="shared" si="523"/>
        <v>#DIV/0!</v>
      </c>
    </row>
    <row r="1312" spans="1:8" ht="25.5" hidden="1" customHeight="1">
      <c r="A1312" s="29">
        <v>9700</v>
      </c>
      <c r="B1312" s="39" t="s">
        <v>112</v>
      </c>
      <c r="C1312" s="29">
        <v>9700</v>
      </c>
      <c r="D1312" s="29" t="s">
        <v>64</v>
      </c>
      <c r="E1312" s="13">
        <f t="shared" si="540"/>
        <v>0</v>
      </c>
      <c r="F1312" s="13">
        <f t="shared" si="539"/>
        <v>0</v>
      </c>
      <c r="G1312" s="190">
        <f t="shared" si="538"/>
        <v>0</v>
      </c>
      <c r="H1312" s="226" t="e">
        <f t="shared" si="523"/>
        <v>#DIV/0!</v>
      </c>
    </row>
    <row r="1313" spans="1:8" ht="25.5" hidden="1" customHeight="1">
      <c r="A1313" s="20">
        <v>9710</v>
      </c>
      <c r="B1313" s="20" t="s">
        <v>112</v>
      </c>
      <c r="C1313" s="20">
        <v>9710</v>
      </c>
      <c r="D1313" s="22" t="s">
        <v>65</v>
      </c>
      <c r="E1313" s="13">
        <f t="shared" si="540"/>
        <v>0</v>
      </c>
      <c r="F1313" s="13">
        <f t="shared" si="539"/>
        <v>0</v>
      </c>
      <c r="G1313" s="190">
        <f t="shared" si="538"/>
        <v>0</v>
      </c>
      <c r="H1313" s="226" t="e">
        <f t="shared" si="523"/>
        <v>#DIV/0!</v>
      </c>
    </row>
    <row r="1314" spans="1:8" ht="38.25" hidden="1" customHeight="1">
      <c r="A1314" s="20">
        <v>9720</v>
      </c>
      <c r="B1314" s="20" t="s">
        <v>112</v>
      </c>
      <c r="C1314" s="40">
        <v>9720</v>
      </c>
      <c r="D1314" s="22" t="s">
        <v>131</v>
      </c>
      <c r="E1314" s="13">
        <f t="shared" si="540"/>
        <v>0</v>
      </c>
      <c r="F1314" s="13">
        <f t="shared" si="539"/>
        <v>0</v>
      </c>
      <c r="G1314" s="190">
        <f t="shared" si="538"/>
        <v>0</v>
      </c>
      <c r="H1314" s="226" t="e">
        <f t="shared" si="523"/>
        <v>#DIV/0!</v>
      </c>
    </row>
    <row r="1315" spans="1:8" ht="25.5" hidden="1" customHeight="1">
      <c r="A1315" s="29">
        <v>9600</v>
      </c>
      <c r="B1315" s="9" t="s">
        <v>112</v>
      </c>
      <c r="C1315" s="39">
        <v>9600</v>
      </c>
      <c r="D1315" s="29" t="s">
        <v>132</v>
      </c>
      <c r="E1315" s="13">
        <f t="shared" si="540"/>
        <v>0</v>
      </c>
      <c r="F1315" s="13">
        <f t="shared" si="539"/>
        <v>0</v>
      </c>
      <c r="G1315" s="190">
        <f t="shared" si="538"/>
        <v>0</v>
      </c>
      <c r="H1315" s="226" t="e">
        <f t="shared" si="523"/>
        <v>#DIV/0!</v>
      </c>
    </row>
    <row r="1316" spans="1:8" ht="52.5">
      <c r="A1316" s="41" t="s">
        <v>115</v>
      </c>
      <c r="B1316" s="42"/>
      <c r="C1316" s="10" t="s">
        <v>116</v>
      </c>
      <c r="D1316" s="43" t="s">
        <v>133</v>
      </c>
      <c r="E1316" s="12">
        <f t="shared" si="540"/>
        <v>0</v>
      </c>
      <c r="F1316" s="12">
        <f t="shared" si="539"/>
        <v>0</v>
      </c>
      <c r="G1316" s="190">
        <f t="shared" si="538"/>
        <v>0</v>
      </c>
      <c r="H1316" s="226" t="e">
        <f t="shared" si="523"/>
        <v>#DIV/0!</v>
      </c>
    </row>
    <row r="1317" spans="1:8" ht="21.15" hidden="1" customHeight="1">
      <c r="A1317" s="44" t="s">
        <v>134</v>
      </c>
      <c r="B1317" s="45"/>
      <c r="C1317" s="44" t="s">
        <v>134</v>
      </c>
      <c r="D1317" s="46" t="s">
        <v>66</v>
      </c>
      <c r="E1317" s="47">
        <f t="shared" ref="E1317:F1330" si="541">E1404</f>
        <v>0</v>
      </c>
      <c r="F1317" s="47">
        <f t="shared" si="541"/>
        <v>0</v>
      </c>
      <c r="G1317" s="190">
        <f t="shared" si="538"/>
        <v>0</v>
      </c>
      <c r="H1317" s="226" t="e">
        <f t="shared" si="523"/>
        <v>#DIV/0!</v>
      </c>
    </row>
    <row r="1318" spans="1:8" ht="22.65" hidden="1" customHeight="1">
      <c r="A1318" s="49" t="s">
        <v>135</v>
      </c>
      <c r="B1318" s="50"/>
      <c r="C1318" s="49" t="s">
        <v>135</v>
      </c>
      <c r="D1318" s="49" t="s">
        <v>67</v>
      </c>
      <c r="E1318" s="51">
        <f t="shared" si="541"/>
        <v>0</v>
      </c>
      <c r="F1318" s="51">
        <f t="shared" si="541"/>
        <v>0</v>
      </c>
      <c r="G1318" s="190">
        <f t="shared" si="538"/>
        <v>0</v>
      </c>
      <c r="H1318" s="226" t="e">
        <f t="shared" si="523"/>
        <v>#DIV/0!</v>
      </c>
    </row>
    <row r="1319" spans="1:8" ht="22.65" hidden="1" customHeight="1">
      <c r="A1319" s="49" t="s">
        <v>136</v>
      </c>
      <c r="B1319" s="50"/>
      <c r="C1319" s="49" t="s">
        <v>136</v>
      </c>
      <c r="D1319" s="49" t="s">
        <v>68</v>
      </c>
      <c r="E1319" s="52">
        <f t="shared" si="541"/>
        <v>0</v>
      </c>
      <c r="F1319" s="52">
        <f t="shared" si="541"/>
        <v>0</v>
      </c>
      <c r="G1319" s="190">
        <f t="shared" si="538"/>
        <v>0</v>
      </c>
      <c r="H1319" s="226" t="e">
        <f t="shared" si="523"/>
        <v>#DIV/0!</v>
      </c>
    </row>
    <row r="1320" spans="1:8" ht="22.65" hidden="1" customHeight="1">
      <c r="A1320" s="49" t="s">
        <v>137</v>
      </c>
      <c r="B1320" s="50"/>
      <c r="C1320" s="49" t="s">
        <v>137</v>
      </c>
      <c r="D1320" s="49" t="s">
        <v>69</v>
      </c>
      <c r="E1320" s="52">
        <f t="shared" si="541"/>
        <v>0</v>
      </c>
      <c r="F1320" s="52">
        <f t="shared" si="541"/>
        <v>0</v>
      </c>
      <c r="G1320" s="190">
        <f t="shared" si="538"/>
        <v>0</v>
      </c>
      <c r="H1320" s="226" t="e">
        <f t="shared" si="523"/>
        <v>#DIV/0!</v>
      </c>
    </row>
    <row r="1321" spans="1:8" ht="22.65" hidden="1" customHeight="1">
      <c r="A1321" s="49" t="s">
        <v>138</v>
      </c>
      <c r="B1321" s="50"/>
      <c r="C1321" s="49" t="s">
        <v>138</v>
      </c>
      <c r="D1321" s="49" t="s">
        <v>70</v>
      </c>
      <c r="E1321" s="51">
        <f t="shared" si="541"/>
        <v>0</v>
      </c>
      <c r="F1321" s="51">
        <f t="shared" si="541"/>
        <v>0</v>
      </c>
      <c r="G1321" s="190">
        <f t="shared" si="538"/>
        <v>0</v>
      </c>
      <c r="H1321" s="226" t="e">
        <f t="shared" si="523"/>
        <v>#DIV/0!</v>
      </c>
    </row>
    <row r="1322" spans="1:8" ht="22.65" hidden="1" customHeight="1">
      <c r="A1322" s="49" t="s">
        <v>139</v>
      </c>
      <c r="B1322" s="50"/>
      <c r="C1322" s="49" t="s">
        <v>139</v>
      </c>
      <c r="D1322" s="49" t="s">
        <v>71</v>
      </c>
      <c r="E1322" s="52">
        <f t="shared" si="541"/>
        <v>0</v>
      </c>
      <c r="F1322" s="52">
        <f t="shared" si="541"/>
        <v>0</v>
      </c>
      <c r="G1322" s="190">
        <f t="shared" si="538"/>
        <v>0</v>
      </c>
      <c r="H1322" s="226" t="e">
        <f t="shared" si="523"/>
        <v>#DIV/0!</v>
      </c>
    </row>
    <row r="1323" spans="1:8" ht="22.65" hidden="1" customHeight="1">
      <c r="A1323" s="49" t="s">
        <v>140</v>
      </c>
      <c r="B1323" s="50"/>
      <c r="C1323" s="49" t="s">
        <v>140</v>
      </c>
      <c r="D1323" s="49" t="s">
        <v>72</v>
      </c>
      <c r="E1323" s="52">
        <f t="shared" si="541"/>
        <v>0</v>
      </c>
      <c r="F1323" s="52">
        <f t="shared" si="541"/>
        <v>0</v>
      </c>
      <c r="G1323" s="190">
        <f t="shared" si="538"/>
        <v>0</v>
      </c>
      <c r="H1323" s="226" t="e">
        <f t="shared" si="523"/>
        <v>#DIV/0!</v>
      </c>
    </row>
    <row r="1324" spans="1:8" ht="15" hidden="1" customHeight="1">
      <c r="A1324" s="53" t="s">
        <v>141</v>
      </c>
      <c r="B1324" s="54"/>
      <c r="C1324" s="53" t="s">
        <v>141</v>
      </c>
      <c r="D1324" s="55" t="s">
        <v>73</v>
      </c>
      <c r="E1324" s="51">
        <f t="shared" si="541"/>
        <v>0</v>
      </c>
      <c r="F1324" s="51">
        <f t="shared" si="541"/>
        <v>0</v>
      </c>
      <c r="G1324" s="190">
        <f t="shared" si="538"/>
        <v>0</v>
      </c>
      <c r="H1324" s="226" t="e">
        <f t="shared" si="523"/>
        <v>#DIV/0!</v>
      </c>
    </row>
    <row r="1325" spans="1:8" ht="25.5" hidden="1" customHeight="1">
      <c r="A1325" s="53" t="s">
        <v>142</v>
      </c>
      <c r="B1325" s="54"/>
      <c r="C1325" s="53" t="s">
        <v>142</v>
      </c>
      <c r="D1325" s="56" t="s">
        <v>74</v>
      </c>
      <c r="E1325" s="52">
        <f t="shared" si="541"/>
        <v>0</v>
      </c>
      <c r="F1325" s="52">
        <f t="shared" si="541"/>
        <v>0</v>
      </c>
      <c r="G1325" s="190">
        <f t="shared" si="538"/>
        <v>0</v>
      </c>
      <c r="H1325" s="226" t="e">
        <f t="shared" si="523"/>
        <v>#DIV/0!</v>
      </c>
    </row>
    <row r="1326" spans="1:8" ht="25.5" hidden="1" customHeight="1">
      <c r="A1326" s="53" t="s">
        <v>143</v>
      </c>
      <c r="B1326" s="54"/>
      <c r="C1326" s="53" t="s">
        <v>143</v>
      </c>
      <c r="D1326" s="56" t="s">
        <v>75</v>
      </c>
      <c r="E1326" s="52">
        <f t="shared" si="541"/>
        <v>0</v>
      </c>
      <c r="F1326" s="52">
        <f t="shared" si="541"/>
        <v>0</v>
      </c>
      <c r="G1326" s="190">
        <f t="shared" si="538"/>
        <v>0</v>
      </c>
      <c r="H1326" s="226" t="e">
        <f t="shared" si="523"/>
        <v>#DIV/0!</v>
      </c>
    </row>
    <row r="1327" spans="1:8" ht="38.25" hidden="1" customHeight="1">
      <c r="A1327" s="57" t="s">
        <v>77</v>
      </c>
      <c r="B1327" s="58"/>
      <c r="C1327" s="57" t="s">
        <v>77</v>
      </c>
      <c r="D1327" s="59" t="s">
        <v>76</v>
      </c>
      <c r="E1327" s="52">
        <f t="shared" si="541"/>
        <v>0</v>
      </c>
      <c r="F1327" s="52">
        <f t="shared" si="541"/>
        <v>0</v>
      </c>
      <c r="G1327" s="190">
        <f t="shared" si="538"/>
        <v>0</v>
      </c>
      <c r="H1327" s="226" t="e">
        <f t="shared" si="523"/>
        <v>#DIV/0!</v>
      </c>
    </row>
    <row r="1328" spans="1:8" ht="25.5" hidden="1" customHeight="1">
      <c r="A1328" s="53" t="s">
        <v>144</v>
      </c>
      <c r="B1328" s="54"/>
      <c r="C1328" s="53" t="s">
        <v>144</v>
      </c>
      <c r="D1328" s="55" t="s">
        <v>78</v>
      </c>
      <c r="E1328" s="52">
        <f t="shared" si="541"/>
        <v>0</v>
      </c>
      <c r="F1328" s="52">
        <f t="shared" si="541"/>
        <v>0</v>
      </c>
      <c r="G1328" s="190">
        <f t="shared" si="538"/>
        <v>0</v>
      </c>
      <c r="H1328" s="226" t="e">
        <f t="shared" si="523"/>
        <v>#DIV/0!</v>
      </c>
    </row>
    <row r="1329" spans="1:8" ht="22.65" hidden="1" customHeight="1">
      <c r="A1329" s="49" t="s">
        <v>145</v>
      </c>
      <c r="B1329" s="50"/>
      <c r="C1329" s="49" t="s">
        <v>145</v>
      </c>
      <c r="D1329" s="49" t="s">
        <v>79</v>
      </c>
      <c r="E1329" s="60">
        <f t="shared" si="541"/>
        <v>0</v>
      </c>
      <c r="F1329" s="60">
        <f t="shared" si="541"/>
        <v>0</v>
      </c>
      <c r="G1329" s="190">
        <f t="shared" si="538"/>
        <v>0</v>
      </c>
      <c r="H1329" s="226" t="e">
        <f t="shared" si="523"/>
        <v>#DIV/0!</v>
      </c>
    </row>
    <row r="1330" spans="1:8" ht="25.5" hidden="1" customHeight="1">
      <c r="A1330" s="61" t="s">
        <v>81</v>
      </c>
      <c r="B1330" s="62"/>
      <c r="C1330" s="63" t="s">
        <v>81</v>
      </c>
      <c r="D1330" s="64" t="s">
        <v>80</v>
      </c>
      <c r="E1330" s="65">
        <f t="shared" si="541"/>
        <v>0</v>
      </c>
      <c r="F1330" s="65">
        <f t="shared" si="541"/>
        <v>0</v>
      </c>
      <c r="G1330" s="190">
        <f t="shared" si="538"/>
        <v>0</v>
      </c>
      <c r="H1330" s="226" t="e">
        <f t="shared" si="523"/>
        <v>#DIV/0!</v>
      </c>
    </row>
    <row r="1331" spans="1:8" ht="39.75" customHeight="1">
      <c r="A1331" s="209" t="s">
        <v>174</v>
      </c>
      <c r="B1331" s="210"/>
      <c r="C1331" s="210" t="s">
        <v>172</v>
      </c>
      <c r="D1331" s="211" t="s">
        <v>175</v>
      </c>
      <c r="E1331" s="80"/>
      <c r="F1331" s="80"/>
      <c r="G1331" s="80"/>
      <c r="H1331" s="230"/>
    </row>
    <row r="1332" spans="1:8">
      <c r="A1332" s="8" t="s">
        <v>1</v>
      </c>
      <c r="B1332" s="9"/>
      <c r="C1332" s="10" t="s">
        <v>146</v>
      </c>
      <c r="D1332" s="11" t="s">
        <v>0</v>
      </c>
      <c r="E1332" s="12">
        <f>E1333+E1334+E1336+E1355</f>
        <v>9708860</v>
      </c>
      <c r="F1332" s="12">
        <f>F1333+F1334+F1336+F1355</f>
        <v>8627342</v>
      </c>
      <c r="G1332" s="190">
        <f t="shared" si="538"/>
        <v>-1081518</v>
      </c>
      <c r="H1332" s="226">
        <f t="shared" si="523"/>
        <v>-11.139495265149565</v>
      </c>
    </row>
    <row r="1333" spans="1:8" ht="15" hidden="1" customHeight="1">
      <c r="A1333" s="8" t="s">
        <v>2</v>
      </c>
      <c r="B1333" s="9" t="s">
        <v>82</v>
      </c>
      <c r="C1333" s="10" t="s">
        <v>83</v>
      </c>
      <c r="D1333" s="11" t="s">
        <v>120</v>
      </c>
      <c r="E1333" s="13"/>
      <c r="F1333" s="13"/>
      <c r="G1333" s="190">
        <f t="shared" si="538"/>
        <v>0</v>
      </c>
      <c r="H1333" s="226" t="e">
        <f t="shared" si="523"/>
        <v>#DIV/0!</v>
      </c>
    </row>
    <row r="1334" spans="1:8" ht="15" hidden="1" customHeight="1">
      <c r="A1334" s="8" t="s">
        <v>3</v>
      </c>
      <c r="B1334" s="9" t="s">
        <v>84</v>
      </c>
      <c r="C1334" s="10" t="s">
        <v>85</v>
      </c>
      <c r="D1334" s="11" t="s">
        <v>121</v>
      </c>
      <c r="E1334" s="13"/>
      <c r="F1334" s="13"/>
      <c r="G1334" s="190">
        <f t="shared" si="538"/>
        <v>0</v>
      </c>
      <c r="H1334" s="226" t="e">
        <f t="shared" si="523"/>
        <v>#DIV/0!</v>
      </c>
    </row>
    <row r="1335" spans="1:8" ht="15" hidden="1" customHeight="1">
      <c r="A1335" s="16">
        <v>21210</v>
      </c>
      <c r="B1335" s="17" t="s">
        <v>84</v>
      </c>
      <c r="C1335" s="15">
        <v>21210</v>
      </c>
      <c r="D1335" s="18" t="s">
        <v>4</v>
      </c>
      <c r="E1335" s="13">
        <v>0</v>
      </c>
      <c r="F1335" s="13">
        <v>0</v>
      </c>
      <c r="G1335" s="190">
        <f t="shared" si="538"/>
        <v>0</v>
      </c>
      <c r="H1335" s="226" t="e">
        <f t="shared" si="523"/>
        <v>#DIV/0!</v>
      </c>
    </row>
    <row r="1336" spans="1:8" ht="21.15" hidden="1" customHeight="1">
      <c r="A1336" s="8" t="s">
        <v>6</v>
      </c>
      <c r="B1336" s="9" t="s">
        <v>86</v>
      </c>
      <c r="C1336" s="10" t="s">
        <v>87</v>
      </c>
      <c r="D1336" s="11" t="s">
        <v>5</v>
      </c>
      <c r="E1336" s="12">
        <f t="shared" ref="E1336:F1336" si="542">E1337+E1344+E1349</f>
        <v>0</v>
      </c>
      <c r="F1336" s="12">
        <f t="shared" si="542"/>
        <v>0</v>
      </c>
      <c r="G1336" s="190">
        <f t="shared" si="538"/>
        <v>0</v>
      </c>
      <c r="H1336" s="226" t="e">
        <f t="shared" si="523"/>
        <v>#DIV/0!</v>
      </c>
    </row>
    <row r="1337" spans="1:8" ht="15" hidden="1" customHeight="1">
      <c r="A1337" s="8" t="s">
        <v>88</v>
      </c>
      <c r="B1337" s="17" t="s">
        <v>86</v>
      </c>
      <c r="C1337" s="11">
        <v>18000</v>
      </c>
      <c r="D1337" s="11" t="s">
        <v>7</v>
      </c>
      <c r="E1337" s="13">
        <f t="shared" ref="E1337:F1337" si="543">E1338+E1343</f>
        <v>0</v>
      </c>
      <c r="F1337" s="13">
        <f t="shared" si="543"/>
        <v>0</v>
      </c>
      <c r="G1337" s="190">
        <f t="shared" si="538"/>
        <v>0</v>
      </c>
      <c r="H1337" s="226" t="e">
        <f t="shared" si="523"/>
        <v>#DIV/0!</v>
      </c>
    </row>
    <row r="1338" spans="1:8" ht="15" hidden="1" customHeight="1">
      <c r="A1338" s="17">
        <v>18100</v>
      </c>
      <c r="B1338" s="17" t="s">
        <v>86</v>
      </c>
      <c r="C1338" s="19">
        <v>18100</v>
      </c>
      <c r="D1338" s="18" t="s">
        <v>8</v>
      </c>
      <c r="E1338" s="13">
        <f t="shared" ref="E1338:F1338" si="544">E1339</f>
        <v>0</v>
      </c>
      <c r="F1338" s="13">
        <f t="shared" si="544"/>
        <v>0</v>
      </c>
      <c r="G1338" s="190">
        <f t="shared" si="538"/>
        <v>0</v>
      </c>
      <c r="H1338" s="226" t="e">
        <f t="shared" si="523"/>
        <v>#DIV/0!</v>
      </c>
    </row>
    <row r="1339" spans="1:8" ht="25.5" hidden="1" customHeight="1">
      <c r="A1339" s="20" t="s">
        <v>89</v>
      </c>
      <c r="B1339" s="20" t="s">
        <v>86</v>
      </c>
      <c r="C1339" s="21">
        <v>18130</v>
      </c>
      <c r="D1339" s="22" t="s">
        <v>9</v>
      </c>
      <c r="E1339" s="13">
        <f t="shared" ref="E1339:F1339" si="545">E1340+E1341+E1342</f>
        <v>0</v>
      </c>
      <c r="F1339" s="13">
        <f t="shared" si="545"/>
        <v>0</v>
      </c>
      <c r="G1339" s="190">
        <f t="shared" si="538"/>
        <v>0</v>
      </c>
      <c r="H1339" s="226" t="e">
        <f t="shared" si="523"/>
        <v>#DIV/0!</v>
      </c>
    </row>
    <row r="1340" spans="1:8" ht="25.5" hidden="1" customHeight="1">
      <c r="A1340" s="21">
        <v>18131</v>
      </c>
      <c r="B1340" s="20" t="s">
        <v>86</v>
      </c>
      <c r="C1340" s="21">
        <v>18131</v>
      </c>
      <c r="D1340" s="22" t="s">
        <v>10</v>
      </c>
      <c r="E1340" s="13">
        <v>0</v>
      </c>
      <c r="F1340" s="13"/>
      <c r="G1340" s="190">
        <f t="shared" si="538"/>
        <v>0</v>
      </c>
      <c r="H1340" s="226" t="e">
        <f t="shared" si="523"/>
        <v>#DIV/0!</v>
      </c>
    </row>
    <row r="1341" spans="1:8" ht="25.5" hidden="1" customHeight="1">
      <c r="A1341" s="21">
        <v>18132</v>
      </c>
      <c r="B1341" s="20" t="s">
        <v>86</v>
      </c>
      <c r="C1341" s="21">
        <v>18132</v>
      </c>
      <c r="D1341" s="22" t="s">
        <v>11</v>
      </c>
      <c r="E1341" s="13"/>
      <c r="F1341" s="13"/>
      <c r="G1341" s="190">
        <f t="shared" si="538"/>
        <v>0</v>
      </c>
      <c r="H1341" s="226" t="e">
        <f t="shared" si="523"/>
        <v>#DIV/0!</v>
      </c>
    </row>
    <row r="1342" spans="1:8" ht="25.5" hidden="1" customHeight="1">
      <c r="A1342" s="21">
        <v>18139</v>
      </c>
      <c r="B1342" s="20" t="s">
        <v>86</v>
      </c>
      <c r="C1342" s="21">
        <v>18139</v>
      </c>
      <c r="D1342" s="22" t="s">
        <v>12</v>
      </c>
      <c r="E1342" s="13">
        <v>0</v>
      </c>
      <c r="F1342" s="13">
        <v>0</v>
      </c>
      <c r="G1342" s="190">
        <f t="shared" si="538"/>
        <v>0</v>
      </c>
      <c r="H1342" s="226" t="e">
        <f t="shared" si="523"/>
        <v>#DIV/0!</v>
      </c>
    </row>
    <row r="1343" spans="1:8" ht="25.5" hidden="1" customHeight="1">
      <c r="A1343" s="23">
        <v>18400</v>
      </c>
      <c r="B1343" s="23" t="s">
        <v>86</v>
      </c>
      <c r="C1343" s="23">
        <v>18400</v>
      </c>
      <c r="D1343" s="24" t="s">
        <v>13</v>
      </c>
      <c r="E1343" s="13">
        <v>0</v>
      </c>
      <c r="F1343" s="13">
        <v>0</v>
      </c>
      <c r="G1343" s="190">
        <f t="shared" si="538"/>
        <v>0</v>
      </c>
      <c r="H1343" s="226" t="e">
        <f t="shared" si="523"/>
        <v>#DIV/0!</v>
      </c>
    </row>
    <row r="1344" spans="1:8" ht="15" hidden="1" customHeight="1">
      <c r="A1344" s="25" t="s">
        <v>90</v>
      </c>
      <c r="B1344" s="20" t="s">
        <v>86</v>
      </c>
      <c r="C1344" s="25">
        <v>19000</v>
      </c>
      <c r="D1344" s="26" t="s">
        <v>14</v>
      </c>
      <c r="E1344" s="13">
        <v>0</v>
      </c>
      <c r="F1344" s="13">
        <v>0</v>
      </c>
      <c r="G1344" s="190">
        <f t="shared" si="538"/>
        <v>0</v>
      </c>
      <c r="H1344" s="226" t="e">
        <f t="shared" si="523"/>
        <v>#DIV/0!</v>
      </c>
    </row>
    <row r="1345" spans="1:8" ht="15" hidden="1" customHeight="1">
      <c r="A1345" s="27">
        <v>19500</v>
      </c>
      <c r="B1345" s="20" t="s">
        <v>86</v>
      </c>
      <c r="C1345" s="27">
        <v>19500</v>
      </c>
      <c r="D1345" s="22" t="s">
        <v>15</v>
      </c>
      <c r="E1345" s="13">
        <v>0</v>
      </c>
      <c r="F1345" s="13">
        <v>0</v>
      </c>
      <c r="G1345" s="190">
        <f t="shared" si="538"/>
        <v>0</v>
      </c>
      <c r="H1345" s="226" t="e">
        <f t="shared" si="523"/>
        <v>#DIV/0!</v>
      </c>
    </row>
    <row r="1346" spans="1:8" ht="25.5" hidden="1" customHeight="1">
      <c r="A1346" s="28">
        <v>19550</v>
      </c>
      <c r="B1346" s="20" t="s">
        <v>86</v>
      </c>
      <c r="C1346" s="28">
        <v>19550</v>
      </c>
      <c r="D1346" s="22" t="s">
        <v>16</v>
      </c>
      <c r="E1346" s="13">
        <v>0</v>
      </c>
      <c r="F1346" s="13">
        <v>0</v>
      </c>
      <c r="G1346" s="190">
        <f t="shared" si="538"/>
        <v>0</v>
      </c>
      <c r="H1346" s="226" t="e">
        <f t="shared" si="523"/>
        <v>#DIV/0!</v>
      </c>
    </row>
    <row r="1347" spans="1:8" ht="38.25" hidden="1" customHeight="1">
      <c r="A1347" s="28">
        <v>19560</v>
      </c>
      <c r="B1347" s="20" t="s">
        <v>86</v>
      </c>
      <c r="C1347" s="28">
        <v>19560</v>
      </c>
      <c r="D1347" s="22" t="s">
        <v>17</v>
      </c>
      <c r="E1347" s="13">
        <v>0</v>
      </c>
      <c r="F1347" s="13">
        <v>0</v>
      </c>
      <c r="G1347" s="190">
        <f t="shared" si="538"/>
        <v>0</v>
      </c>
      <c r="H1347" s="226" t="e">
        <f t="shared" si="523"/>
        <v>#DIV/0!</v>
      </c>
    </row>
    <row r="1348" spans="1:8" ht="51" hidden="1" customHeight="1">
      <c r="A1348" s="28">
        <v>19570</v>
      </c>
      <c r="B1348" s="20" t="s">
        <v>86</v>
      </c>
      <c r="C1348" s="28">
        <v>19570</v>
      </c>
      <c r="D1348" s="22" t="s">
        <v>18</v>
      </c>
      <c r="E1348" s="13">
        <v>0</v>
      </c>
      <c r="F1348" s="13">
        <v>0</v>
      </c>
      <c r="G1348" s="190">
        <f t="shared" si="538"/>
        <v>0</v>
      </c>
      <c r="H1348" s="226" t="e">
        <f t="shared" si="523"/>
        <v>#DIV/0!</v>
      </c>
    </row>
    <row r="1349" spans="1:8" ht="25.5" hidden="1" customHeight="1">
      <c r="A1349" s="29" t="s">
        <v>91</v>
      </c>
      <c r="B1349" s="20" t="s">
        <v>92</v>
      </c>
      <c r="C1349" s="11">
        <v>17000</v>
      </c>
      <c r="D1349" s="29" t="s">
        <v>19</v>
      </c>
      <c r="E1349" s="13">
        <v>0</v>
      </c>
      <c r="F1349" s="13">
        <v>0</v>
      </c>
      <c r="G1349" s="190">
        <f t="shared" si="538"/>
        <v>0</v>
      </c>
      <c r="H1349" s="226" t="e">
        <f t="shared" si="523"/>
        <v>#DIV/0!</v>
      </c>
    </row>
    <row r="1350" spans="1:8" ht="38.25" hidden="1" customHeight="1">
      <c r="A1350" s="30">
        <v>17100</v>
      </c>
      <c r="B1350" s="30" t="s">
        <v>86</v>
      </c>
      <c r="C1350" s="30">
        <v>17100</v>
      </c>
      <c r="D1350" s="22" t="s">
        <v>20</v>
      </c>
      <c r="E1350" s="13">
        <f t="shared" ref="E1350:F1350" si="546">E1351+E1352+E1353+E1354</f>
        <v>0</v>
      </c>
      <c r="F1350" s="13">
        <f t="shared" si="546"/>
        <v>0</v>
      </c>
      <c r="G1350" s="190">
        <f t="shared" si="538"/>
        <v>0</v>
      </c>
      <c r="H1350" s="226" t="e">
        <f t="shared" si="523"/>
        <v>#DIV/0!</v>
      </c>
    </row>
    <row r="1351" spans="1:8" ht="51" hidden="1" customHeight="1">
      <c r="A1351" s="31">
        <v>17110</v>
      </c>
      <c r="B1351" s="30" t="s">
        <v>86</v>
      </c>
      <c r="C1351" s="31">
        <v>17110</v>
      </c>
      <c r="D1351" s="22" t="s">
        <v>21</v>
      </c>
      <c r="E1351" s="13">
        <v>0</v>
      </c>
      <c r="F1351" s="13">
        <v>0</v>
      </c>
      <c r="G1351" s="190">
        <f t="shared" si="538"/>
        <v>0</v>
      </c>
      <c r="H1351" s="226" t="e">
        <f t="shared" ref="H1351:H1414" si="547">G1351/E1351*100</f>
        <v>#DIV/0!</v>
      </c>
    </row>
    <row r="1352" spans="1:8" ht="51" hidden="1" customHeight="1">
      <c r="A1352" s="31">
        <v>17120</v>
      </c>
      <c r="B1352" s="30" t="s">
        <v>86</v>
      </c>
      <c r="C1352" s="31">
        <v>17120</v>
      </c>
      <c r="D1352" s="22" t="s">
        <v>22</v>
      </c>
      <c r="E1352" s="13">
        <v>0</v>
      </c>
      <c r="F1352" s="13">
        <v>0</v>
      </c>
      <c r="G1352" s="190">
        <f t="shared" ref="G1352:G1415" si="548">F1352-E1352</f>
        <v>0</v>
      </c>
      <c r="H1352" s="226" t="e">
        <f t="shared" si="547"/>
        <v>#DIV/0!</v>
      </c>
    </row>
    <row r="1353" spans="1:8" ht="89.4" hidden="1" customHeight="1">
      <c r="A1353" s="31">
        <v>17130</v>
      </c>
      <c r="B1353" s="30" t="s">
        <v>86</v>
      </c>
      <c r="C1353" s="31">
        <v>17130</v>
      </c>
      <c r="D1353" s="22" t="s">
        <v>122</v>
      </c>
      <c r="E1353" s="13">
        <v>0</v>
      </c>
      <c r="F1353" s="13">
        <v>0</v>
      </c>
      <c r="G1353" s="190">
        <f t="shared" si="548"/>
        <v>0</v>
      </c>
      <c r="H1353" s="226" t="e">
        <f t="shared" si="547"/>
        <v>#DIV/0!</v>
      </c>
    </row>
    <row r="1354" spans="1:8" ht="89.4" hidden="1" customHeight="1">
      <c r="A1354" s="31">
        <v>17140</v>
      </c>
      <c r="B1354" s="30" t="s">
        <v>86</v>
      </c>
      <c r="C1354" s="31">
        <v>17140</v>
      </c>
      <c r="D1354" s="22" t="s">
        <v>123</v>
      </c>
      <c r="E1354" s="13">
        <v>0</v>
      </c>
      <c r="F1354" s="13">
        <v>0</v>
      </c>
      <c r="G1354" s="190">
        <f t="shared" si="548"/>
        <v>0</v>
      </c>
      <c r="H1354" s="226" t="e">
        <f t="shared" si="547"/>
        <v>#DIV/0!</v>
      </c>
    </row>
    <row r="1355" spans="1:8">
      <c r="A1355" s="8" t="s">
        <v>24</v>
      </c>
      <c r="B1355" s="9" t="s">
        <v>93</v>
      </c>
      <c r="C1355" s="14">
        <v>21700</v>
      </c>
      <c r="D1355" s="11" t="s">
        <v>23</v>
      </c>
      <c r="E1355" s="12">
        <f t="shared" ref="E1355:F1355" si="549">E1356+E1357</f>
        <v>9708860</v>
      </c>
      <c r="F1355" s="12">
        <f t="shared" si="549"/>
        <v>8627342</v>
      </c>
      <c r="G1355" s="190">
        <f t="shared" si="548"/>
        <v>-1081518</v>
      </c>
      <c r="H1355" s="226">
        <f t="shared" si="547"/>
        <v>-11.139495265149565</v>
      </c>
    </row>
    <row r="1356" spans="1:8" ht="36">
      <c r="A1356" s="16">
        <v>21710</v>
      </c>
      <c r="B1356" s="17" t="s">
        <v>93</v>
      </c>
      <c r="C1356" s="32">
        <v>21710</v>
      </c>
      <c r="D1356" s="18" t="s">
        <v>25</v>
      </c>
      <c r="E1356" s="13">
        <v>9708860</v>
      </c>
      <c r="F1356" s="13">
        <v>8627342</v>
      </c>
      <c r="G1356" s="190">
        <f t="shared" si="548"/>
        <v>-1081518</v>
      </c>
      <c r="H1356" s="226">
        <f t="shared" si="547"/>
        <v>-11.139495265149565</v>
      </c>
    </row>
    <row r="1357" spans="1:8" ht="25.5" hidden="1" customHeight="1">
      <c r="A1357" s="16">
        <v>21720</v>
      </c>
      <c r="B1357" s="17" t="s">
        <v>93</v>
      </c>
      <c r="C1357" s="32">
        <v>21720</v>
      </c>
      <c r="D1357" s="18" t="s">
        <v>26</v>
      </c>
      <c r="E1357" s="13"/>
      <c r="F1357" s="13"/>
      <c r="G1357" s="190">
        <f t="shared" si="548"/>
        <v>0</v>
      </c>
      <c r="H1357" s="226" t="e">
        <f t="shared" si="547"/>
        <v>#DIV/0!</v>
      </c>
    </row>
    <row r="1358" spans="1:8">
      <c r="A1358" s="8" t="s">
        <v>27</v>
      </c>
      <c r="B1358" s="9"/>
      <c r="C1358" s="10" t="s">
        <v>94</v>
      </c>
      <c r="D1358" s="11" t="s">
        <v>124</v>
      </c>
      <c r="E1358" s="12">
        <f t="shared" ref="E1358" si="550">E1359+E1386</f>
        <v>9708860</v>
      </c>
      <c r="F1358" s="12">
        <f>F1359+F1386</f>
        <v>8627342</v>
      </c>
      <c r="G1358" s="190">
        <f t="shared" si="548"/>
        <v>-1081518</v>
      </c>
      <c r="H1358" s="226">
        <f t="shared" si="547"/>
        <v>-11.139495265149565</v>
      </c>
    </row>
    <row r="1359" spans="1:8" ht="35">
      <c r="A1359" s="8" t="s">
        <v>29</v>
      </c>
      <c r="B1359" s="9" t="s">
        <v>95</v>
      </c>
      <c r="C1359" s="10" t="s">
        <v>96</v>
      </c>
      <c r="D1359" s="11" t="s">
        <v>28</v>
      </c>
      <c r="E1359" s="13">
        <f t="shared" ref="E1359:F1359" si="551">E1360-E1364+E1365+E1368+E1371</f>
        <v>9567996</v>
      </c>
      <c r="F1359" s="13">
        <f t="shared" si="551"/>
        <v>8486478</v>
      </c>
      <c r="G1359" s="190">
        <f t="shared" si="548"/>
        <v>-1081518</v>
      </c>
      <c r="H1359" s="226">
        <f t="shared" si="547"/>
        <v>-11.303495528217194</v>
      </c>
    </row>
    <row r="1360" spans="1:8">
      <c r="A1360" s="8" t="s">
        <v>31</v>
      </c>
      <c r="B1360" s="9" t="s">
        <v>97</v>
      </c>
      <c r="C1360" s="10" t="s">
        <v>98</v>
      </c>
      <c r="D1360" s="11" t="s">
        <v>30</v>
      </c>
      <c r="E1360" s="13">
        <f t="shared" ref="E1360:F1360" si="552">E1361+E1363</f>
        <v>8321496</v>
      </c>
      <c r="F1360" s="13">
        <f t="shared" si="552"/>
        <v>8479978</v>
      </c>
      <c r="G1360" s="190">
        <f t="shared" si="548"/>
        <v>158482</v>
      </c>
      <c r="H1360" s="226">
        <f t="shared" si="547"/>
        <v>1.9044892889451608</v>
      </c>
    </row>
    <row r="1361" spans="1:8">
      <c r="A1361" s="35">
        <v>1000</v>
      </c>
      <c r="B1361" s="17" t="s">
        <v>97</v>
      </c>
      <c r="C1361" s="18">
        <v>1000</v>
      </c>
      <c r="D1361" s="18" t="s">
        <v>125</v>
      </c>
      <c r="E1361" s="13">
        <v>6764635</v>
      </c>
      <c r="F1361" s="233">
        <v>6941914</v>
      </c>
      <c r="G1361" s="190">
        <f>F1361-E1361</f>
        <v>177279</v>
      </c>
      <c r="H1361" s="226">
        <f t="shared" si="547"/>
        <v>2.6206735470576019</v>
      </c>
    </row>
    <row r="1362" spans="1:8" hidden="1">
      <c r="A1362" s="35">
        <v>1100</v>
      </c>
      <c r="B1362" s="17" t="s">
        <v>97</v>
      </c>
      <c r="C1362" s="18">
        <v>1100</v>
      </c>
      <c r="D1362" s="18" t="s">
        <v>32</v>
      </c>
      <c r="E1362" s="13"/>
      <c r="F1362" s="13"/>
      <c r="G1362" s="190">
        <f t="shared" si="548"/>
        <v>0</v>
      </c>
      <c r="H1362" s="226" t="e">
        <f t="shared" si="547"/>
        <v>#DIV/0!</v>
      </c>
    </row>
    <row r="1363" spans="1:8">
      <c r="A1363" s="35">
        <v>2000</v>
      </c>
      <c r="B1363" s="17" t="s">
        <v>97</v>
      </c>
      <c r="C1363" s="18">
        <v>2000</v>
      </c>
      <c r="D1363" s="18" t="s">
        <v>33</v>
      </c>
      <c r="E1363" s="13">
        <v>1556861</v>
      </c>
      <c r="F1363" s="13">
        <v>1538064</v>
      </c>
      <c r="G1363" s="190">
        <f t="shared" si="548"/>
        <v>-18797</v>
      </c>
      <c r="H1363" s="226">
        <f t="shared" si="547"/>
        <v>-1.2073653331928798</v>
      </c>
    </row>
    <row r="1364" spans="1:8" ht="15" hidden="1" customHeight="1">
      <c r="A1364" s="37" t="s">
        <v>35</v>
      </c>
      <c r="B1364" s="9" t="s">
        <v>99</v>
      </c>
      <c r="C1364" s="11">
        <v>4000</v>
      </c>
      <c r="D1364" s="11" t="s">
        <v>34</v>
      </c>
      <c r="E1364" s="13">
        <v>0</v>
      </c>
      <c r="F1364" s="13">
        <v>0</v>
      </c>
      <c r="G1364" s="190">
        <f t="shared" si="548"/>
        <v>0</v>
      </c>
      <c r="H1364" s="226" t="e">
        <f t="shared" si="547"/>
        <v>#DIV/0!</v>
      </c>
    </row>
    <row r="1365" spans="1:8" ht="44.4" customHeight="1">
      <c r="A1365" s="37" t="s">
        <v>37</v>
      </c>
      <c r="B1365" s="9" t="s">
        <v>100</v>
      </c>
      <c r="C1365" s="11" t="s">
        <v>101</v>
      </c>
      <c r="D1365" s="11" t="s">
        <v>237</v>
      </c>
      <c r="E1365" s="13">
        <f t="shared" ref="E1365" si="553">E1366+E1367</f>
        <v>1240000</v>
      </c>
      <c r="F1365" s="13">
        <v>0</v>
      </c>
      <c r="G1365" s="190">
        <f t="shared" si="548"/>
        <v>-1240000</v>
      </c>
      <c r="H1365" s="226">
        <f t="shared" si="547"/>
        <v>-100</v>
      </c>
    </row>
    <row r="1366" spans="1:8" ht="19.5" customHeight="1">
      <c r="A1366" s="35">
        <v>3000</v>
      </c>
      <c r="B1366" s="19" t="s">
        <v>100</v>
      </c>
      <c r="C1366" s="18">
        <v>3000</v>
      </c>
      <c r="D1366" s="18" t="s">
        <v>38</v>
      </c>
      <c r="E1366" s="13">
        <v>0</v>
      </c>
      <c r="F1366" s="232"/>
      <c r="G1366" s="190">
        <f t="shared" si="548"/>
        <v>0</v>
      </c>
      <c r="H1366" s="226" t="e">
        <f t="shared" si="547"/>
        <v>#DIV/0!</v>
      </c>
    </row>
    <row r="1367" spans="1:8" ht="25.5" customHeight="1">
      <c r="A1367" s="35">
        <v>6000</v>
      </c>
      <c r="B1367" s="17" t="s">
        <v>100</v>
      </c>
      <c r="C1367" s="18">
        <v>6000</v>
      </c>
      <c r="D1367" s="18" t="s">
        <v>39</v>
      </c>
      <c r="E1367" s="13">
        <v>1240000</v>
      </c>
      <c r="F1367" s="13">
        <v>1240000</v>
      </c>
      <c r="G1367" s="190">
        <f t="shared" si="548"/>
        <v>0</v>
      </c>
      <c r="H1367" s="226">
        <f t="shared" si="547"/>
        <v>0</v>
      </c>
    </row>
    <row r="1368" spans="1:8" ht="25.5" customHeight="1">
      <c r="A1368" s="37" t="s">
        <v>40</v>
      </c>
      <c r="B1368" s="9" t="s">
        <v>102</v>
      </c>
      <c r="C1368" s="11" t="s">
        <v>103</v>
      </c>
      <c r="D1368" s="11" t="s">
        <v>126</v>
      </c>
      <c r="E1368" s="13">
        <f t="shared" ref="E1368:F1368" si="554">E1369+E1370</f>
        <v>6500</v>
      </c>
      <c r="F1368" s="13">
        <f t="shared" si="554"/>
        <v>6500</v>
      </c>
      <c r="G1368" s="190">
        <f t="shared" si="548"/>
        <v>0</v>
      </c>
      <c r="H1368" s="226">
        <f t="shared" si="547"/>
        <v>0</v>
      </c>
    </row>
    <row r="1369" spans="1:8" ht="15" customHeight="1">
      <c r="A1369" s="35">
        <v>7600</v>
      </c>
      <c r="B1369" s="17" t="s">
        <v>102</v>
      </c>
      <c r="C1369" s="18">
        <v>7600</v>
      </c>
      <c r="D1369" s="22" t="s">
        <v>41</v>
      </c>
      <c r="E1369" s="13">
        <v>0</v>
      </c>
      <c r="F1369" s="13">
        <v>0</v>
      </c>
      <c r="G1369" s="190">
        <f t="shared" si="548"/>
        <v>0</v>
      </c>
      <c r="H1369" s="226" t="e">
        <f t="shared" si="547"/>
        <v>#DIV/0!</v>
      </c>
    </row>
    <row r="1370" spans="1:8" ht="15" customHeight="1">
      <c r="A1370" s="35">
        <v>7700</v>
      </c>
      <c r="B1370" s="17" t="s">
        <v>102</v>
      </c>
      <c r="C1370" s="18">
        <v>7700</v>
      </c>
      <c r="D1370" s="22" t="s">
        <v>42</v>
      </c>
      <c r="E1370" s="13">
        <v>6500</v>
      </c>
      <c r="F1370" s="13">
        <v>6500</v>
      </c>
      <c r="G1370" s="190">
        <f t="shared" si="548"/>
        <v>0</v>
      </c>
      <c r="H1370" s="226">
        <f t="shared" si="547"/>
        <v>0</v>
      </c>
    </row>
    <row r="1371" spans="1:8" ht="21.15" hidden="1" customHeight="1">
      <c r="A1371" s="37" t="s">
        <v>44</v>
      </c>
      <c r="B1371" s="9" t="s">
        <v>104</v>
      </c>
      <c r="C1371" s="11" t="s">
        <v>105</v>
      </c>
      <c r="D1371" s="11" t="s">
        <v>43</v>
      </c>
      <c r="E1371" s="13">
        <f t="shared" ref="E1371:F1371" si="555">E1372+E1378+E1382+E1385</f>
        <v>0</v>
      </c>
      <c r="F1371" s="13">
        <f t="shared" si="555"/>
        <v>0</v>
      </c>
      <c r="G1371" s="190">
        <f t="shared" si="548"/>
        <v>0</v>
      </c>
      <c r="H1371" s="226" t="e">
        <f t="shared" si="547"/>
        <v>#DIV/0!</v>
      </c>
    </row>
    <row r="1372" spans="1:8" ht="15" hidden="1" customHeight="1">
      <c r="A1372" s="37">
        <v>7100</v>
      </c>
      <c r="B1372" s="17" t="s">
        <v>104</v>
      </c>
      <c r="C1372" s="14">
        <v>7100</v>
      </c>
      <c r="D1372" s="29" t="s">
        <v>228</v>
      </c>
      <c r="E1372" s="13">
        <f t="shared" ref="E1372:F1372" si="556">E1373+E1374</f>
        <v>0</v>
      </c>
      <c r="F1372" s="13">
        <f t="shared" si="556"/>
        <v>0</v>
      </c>
      <c r="G1372" s="190">
        <f t="shared" si="548"/>
        <v>0</v>
      </c>
      <c r="H1372" s="226" t="e">
        <f t="shared" si="547"/>
        <v>#DIV/0!</v>
      </c>
    </row>
    <row r="1373" spans="1:8" ht="25.5" hidden="1" customHeight="1">
      <c r="A1373" s="20" t="s">
        <v>106</v>
      </c>
      <c r="B1373" s="17" t="s">
        <v>104</v>
      </c>
      <c r="C1373" s="21" t="s">
        <v>106</v>
      </c>
      <c r="D1373" s="22" t="s">
        <v>45</v>
      </c>
      <c r="E1373" s="13"/>
      <c r="F1373" s="13"/>
      <c r="G1373" s="190">
        <f t="shared" si="548"/>
        <v>0</v>
      </c>
      <c r="H1373" s="226" t="e">
        <f t="shared" si="547"/>
        <v>#DIV/0!</v>
      </c>
    </row>
    <row r="1374" spans="1:8" ht="25.5" hidden="1" customHeight="1">
      <c r="A1374" s="20">
        <v>7130</v>
      </c>
      <c r="B1374" s="17" t="s">
        <v>104</v>
      </c>
      <c r="C1374" s="21">
        <v>7130</v>
      </c>
      <c r="D1374" s="22" t="s">
        <v>229</v>
      </c>
      <c r="E1374" s="13">
        <f t="shared" ref="E1374:F1374" si="557">E1375+E1376+E1377</f>
        <v>0</v>
      </c>
      <c r="F1374" s="13">
        <f t="shared" si="557"/>
        <v>0</v>
      </c>
      <c r="G1374" s="190">
        <f t="shared" si="548"/>
        <v>0</v>
      </c>
      <c r="H1374" s="226" t="e">
        <f t="shared" si="547"/>
        <v>#DIV/0!</v>
      </c>
    </row>
    <row r="1375" spans="1:8" ht="38.25" hidden="1" customHeight="1">
      <c r="A1375" s="21">
        <v>7131</v>
      </c>
      <c r="B1375" s="17" t="s">
        <v>104</v>
      </c>
      <c r="C1375" s="21">
        <v>7131</v>
      </c>
      <c r="D1375" s="22" t="s">
        <v>230</v>
      </c>
      <c r="E1375" s="13">
        <v>0</v>
      </c>
      <c r="F1375" s="13">
        <v>0</v>
      </c>
      <c r="G1375" s="190">
        <f t="shared" si="548"/>
        <v>0</v>
      </c>
      <c r="H1375" s="226" t="e">
        <f t="shared" si="547"/>
        <v>#DIV/0!</v>
      </c>
    </row>
    <row r="1376" spans="1:8" ht="38.25" hidden="1" customHeight="1">
      <c r="A1376" s="21">
        <v>7132</v>
      </c>
      <c r="B1376" s="17" t="s">
        <v>104</v>
      </c>
      <c r="C1376" s="21">
        <v>7132</v>
      </c>
      <c r="D1376" s="22" t="s">
        <v>46</v>
      </c>
      <c r="E1376" s="13">
        <v>0</v>
      </c>
      <c r="F1376" s="13">
        <v>0</v>
      </c>
      <c r="G1376" s="190">
        <f t="shared" si="548"/>
        <v>0</v>
      </c>
      <c r="H1376" s="226" t="e">
        <f t="shared" si="547"/>
        <v>#DIV/0!</v>
      </c>
    </row>
    <row r="1377" spans="1:8" ht="25.5" hidden="1" customHeight="1">
      <c r="A1377" s="21">
        <v>7139</v>
      </c>
      <c r="B1377" s="17" t="s">
        <v>104</v>
      </c>
      <c r="C1377" s="21">
        <v>7139</v>
      </c>
      <c r="D1377" s="22" t="s">
        <v>47</v>
      </c>
      <c r="E1377" s="13">
        <v>0</v>
      </c>
      <c r="F1377" s="13">
        <v>0</v>
      </c>
      <c r="G1377" s="190">
        <f t="shared" si="548"/>
        <v>0</v>
      </c>
      <c r="H1377" s="226" t="e">
        <f t="shared" si="547"/>
        <v>#DIV/0!</v>
      </c>
    </row>
    <row r="1378" spans="1:8" ht="25.5" hidden="1" customHeight="1">
      <c r="A1378" s="37">
        <v>7300</v>
      </c>
      <c r="B1378" s="17" t="s">
        <v>104</v>
      </c>
      <c r="C1378" s="14">
        <v>7300</v>
      </c>
      <c r="D1378" s="29" t="s">
        <v>231</v>
      </c>
      <c r="E1378" s="13">
        <f t="shared" ref="E1378:F1378" si="558">E1379+E1380+E1381</f>
        <v>0</v>
      </c>
      <c r="F1378" s="13">
        <f t="shared" si="558"/>
        <v>0</v>
      </c>
      <c r="G1378" s="190">
        <f t="shared" si="548"/>
        <v>0</v>
      </c>
      <c r="H1378" s="226" t="e">
        <f t="shared" si="547"/>
        <v>#DIV/0!</v>
      </c>
    </row>
    <row r="1379" spans="1:8" ht="25.5" hidden="1" customHeight="1">
      <c r="A1379" s="20" t="s">
        <v>107</v>
      </c>
      <c r="B1379" s="20" t="s">
        <v>104</v>
      </c>
      <c r="C1379" s="21" t="s">
        <v>107</v>
      </c>
      <c r="D1379" s="22" t="s">
        <v>48</v>
      </c>
      <c r="E1379" s="13"/>
      <c r="F1379" s="13"/>
      <c r="G1379" s="190">
        <f t="shared" si="548"/>
        <v>0</v>
      </c>
      <c r="H1379" s="226" t="e">
        <f t="shared" si="547"/>
        <v>#DIV/0!</v>
      </c>
    </row>
    <row r="1380" spans="1:8" ht="38.25" hidden="1" customHeight="1">
      <c r="A1380" s="20" t="s">
        <v>108</v>
      </c>
      <c r="B1380" s="20" t="s">
        <v>104</v>
      </c>
      <c r="C1380" s="21" t="s">
        <v>108</v>
      </c>
      <c r="D1380" s="22" t="s">
        <v>49</v>
      </c>
      <c r="E1380" s="13"/>
      <c r="F1380" s="13"/>
      <c r="G1380" s="190">
        <f t="shared" si="548"/>
        <v>0</v>
      </c>
      <c r="H1380" s="226" t="e">
        <f t="shared" si="547"/>
        <v>#DIV/0!</v>
      </c>
    </row>
    <row r="1381" spans="1:8" ht="38.25" hidden="1" customHeight="1">
      <c r="A1381" s="20">
        <v>7350</v>
      </c>
      <c r="B1381" s="20" t="s">
        <v>104</v>
      </c>
      <c r="C1381" s="21">
        <v>7350</v>
      </c>
      <c r="D1381" s="22" t="s">
        <v>232</v>
      </c>
      <c r="E1381" s="13">
        <v>0</v>
      </c>
      <c r="F1381" s="13">
        <v>0</v>
      </c>
      <c r="G1381" s="190">
        <f t="shared" si="548"/>
        <v>0</v>
      </c>
      <c r="H1381" s="226" t="e">
        <f t="shared" si="547"/>
        <v>#DIV/0!</v>
      </c>
    </row>
    <row r="1382" spans="1:8" ht="25.5" hidden="1" customHeight="1">
      <c r="A1382" s="37">
        <v>7400</v>
      </c>
      <c r="B1382" s="17" t="s">
        <v>104</v>
      </c>
      <c r="C1382" s="14">
        <v>7400</v>
      </c>
      <c r="D1382" s="29" t="s">
        <v>50</v>
      </c>
      <c r="E1382" s="13">
        <f t="shared" ref="E1382:F1382" si="559">E1383+E1384</f>
        <v>0</v>
      </c>
      <c r="F1382" s="13">
        <f t="shared" si="559"/>
        <v>0</v>
      </c>
      <c r="G1382" s="190">
        <f t="shared" si="548"/>
        <v>0</v>
      </c>
      <c r="H1382" s="226" t="e">
        <f t="shared" si="547"/>
        <v>#DIV/0!</v>
      </c>
    </row>
    <row r="1383" spans="1:8" ht="25.5" hidden="1" customHeight="1">
      <c r="A1383" s="20">
        <v>7460</v>
      </c>
      <c r="B1383" s="20" t="s">
        <v>104</v>
      </c>
      <c r="C1383" s="21">
        <v>7460</v>
      </c>
      <c r="D1383" s="22" t="s">
        <v>51</v>
      </c>
      <c r="E1383" s="13">
        <v>0</v>
      </c>
      <c r="F1383" s="13">
        <v>0</v>
      </c>
      <c r="G1383" s="190">
        <f t="shared" si="548"/>
        <v>0</v>
      </c>
      <c r="H1383" s="226" t="e">
        <f t="shared" si="547"/>
        <v>#DIV/0!</v>
      </c>
    </row>
    <row r="1384" spans="1:8" ht="14.25" hidden="1" customHeight="1">
      <c r="A1384" s="20">
        <v>7470</v>
      </c>
      <c r="B1384" s="38" t="s">
        <v>104</v>
      </c>
      <c r="C1384" s="21">
        <v>7470</v>
      </c>
      <c r="D1384" s="22" t="s">
        <v>127</v>
      </c>
      <c r="E1384" s="13">
        <v>0</v>
      </c>
      <c r="F1384" s="13">
        <v>0</v>
      </c>
      <c r="G1384" s="190">
        <f t="shared" si="548"/>
        <v>0</v>
      </c>
      <c r="H1384" s="226" t="e">
        <f t="shared" si="547"/>
        <v>#DIV/0!</v>
      </c>
    </row>
    <row r="1385" spans="1:8" ht="33.75" hidden="1" customHeight="1">
      <c r="A1385" s="37">
        <v>7500</v>
      </c>
      <c r="B1385" s="17" t="s">
        <v>104</v>
      </c>
      <c r="C1385" s="14">
        <v>7500</v>
      </c>
      <c r="D1385" s="29" t="s">
        <v>128</v>
      </c>
      <c r="E1385" s="13"/>
      <c r="F1385" s="13"/>
      <c r="G1385" s="190">
        <f t="shared" si="548"/>
        <v>0</v>
      </c>
      <c r="H1385" s="226" t="e">
        <f t="shared" si="547"/>
        <v>#DIV/0!</v>
      </c>
    </row>
    <row r="1386" spans="1:8">
      <c r="A1386" s="37" t="s">
        <v>53</v>
      </c>
      <c r="B1386" s="9" t="s">
        <v>109</v>
      </c>
      <c r="C1386" s="11" t="s">
        <v>110</v>
      </c>
      <c r="D1386" s="11" t="s">
        <v>52</v>
      </c>
      <c r="E1386" s="13">
        <f t="shared" ref="E1386" si="560">E1387+E1388</f>
        <v>140864</v>
      </c>
      <c r="F1386" s="13">
        <f>F1387+F1388</f>
        <v>140864</v>
      </c>
      <c r="G1386" s="190">
        <f t="shared" si="548"/>
        <v>0</v>
      </c>
      <c r="H1386" s="226">
        <f t="shared" si="547"/>
        <v>0</v>
      </c>
    </row>
    <row r="1387" spans="1:8">
      <c r="A1387" s="37" t="s">
        <v>55</v>
      </c>
      <c r="B1387" s="9" t="s">
        <v>111</v>
      </c>
      <c r="C1387" s="11">
        <v>5000</v>
      </c>
      <c r="D1387" s="11" t="s">
        <v>54</v>
      </c>
      <c r="E1387" s="13">
        <v>140864</v>
      </c>
      <c r="F1387" s="13">
        <v>140864</v>
      </c>
      <c r="G1387" s="190">
        <f t="shared" si="548"/>
        <v>0</v>
      </c>
      <c r="H1387" s="226">
        <f t="shared" si="547"/>
        <v>0</v>
      </c>
    </row>
    <row r="1388" spans="1:8" ht="15" hidden="1" customHeight="1">
      <c r="A1388" s="37" t="s">
        <v>57</v>
      </c>
      <c r="B1388" s="9" t="s">
        <v>112</v>
      </c>
      <c r="C1388" s="11">
        <v>9000</v>
      </c>
      <c r="D1388" s="29" t="s">
        <v>56</v>
      </c>
      <c r="E1388" s="13">
        <f t="shared" ref="E1388:F1388" si="561">E1389+E1395+E1399+E1402</f>
        <v>0</v>
      </c>
      <c r="F1388" s="13">
        <f t="shared" si="561"/>
        <v>0</v>
      </c>
      <c r="G1388" s="190">
        <f t="shared" si="548"/>
        <v>0</v>
      </c>
      <c r="H1388" s="226" t="e">
        <f t="shared" si="547"/>
        <v>#DIV/0!</v>
      </c>
    </row>
    <row r="1389" spans="1:8" ht="15" hidden="1" customHeight="1">
      <c r="A1389" s="29">
        <v>9100</v>
      </c>
      <c r="B1389" s="9" t="s">
        <v>112</v>
      </c>
      <c r="C1389" s="29">
        <v>9100</v>
      </c>
      <c r="D1389" s="29" t="s">
        <v>129</v>
      </c>
      <c r="E1389" s="13">
        <f t="shared" ref="E1389:F1389" si="562">E1390+E1391</f>
        <v>0</v>
      </c>
      <c r="F1389" s="13">
        <f t="shared" si="562"/>
        <v>0</v>
      </c>
      <c r="G1389" s="190">
        <f t="shared" si="548"/>
        <v>0</v>
      </c>
      <c r="H1389" s="226" t="e">
        <f t="shared" si="547"/>
        <v>#DIV/0!</v>
      </c>
    </row>
    <row r="1390" spans="1:8" ht="25.5" hidden="1" customHeight="1">
      <c r="A1390" s="20" t="s">
        <v>113</v>
      </c>
      <c r="B1390" s="17" t="s">
        <v>112</v>
      </c>
      <c r="C1390" s="20" t="s">
        <v>113</v>
      </c>
      <c r="D1390" s="22" t="s">
        <v>234</v>
      </c>
      <c r="E1390" s="13">
        <v>0</v>
      </c>
      <c r="F1390" s="13">
        <v>0</v>
      </c>
      <c r="G1390" s="190">
        <f t="shared" si="548"/>
        <v>0</v>
      </c>
      <c r="H1390" s="226" t="e">
        <f t="shared" si="547"/>
        <v>#DIV/0!</v>
      </c>
    </row>
    <row r="1391" spans="1:8" ht="25.5" hidden="1" customHeight="1">
      <c r="A1391" s="20">
        <v>9140</v>
      </c>
      <c r="B1391" s="17" t="s">
        <v>112</v>
      </c>
      <c r="C1391" s="20">
        <v>9140</v>
      </c>
      <c r="D1391" s="22" t="s">
        <v>235</v>
      </c>
      <c r="E1391" s="13">
        <f t="shared" ref="E1391:F1391" si="563">E1392+E1393+E1394</f>
        <v>0</v>
      </c>
      <c r="F1391" s="13">
        <f t="shared" si="563"/>
        <v>0</v>
      </c>
      <c r="G1391" s="190">
        <f t="shared" si="548"/>
        <v>0</v>
      </c>
      <c r="H1391" s="226" t="e">
        <f t="shared" si="547"/>
        <v>#DIV/0!</v>
      </c>
    </row>
    <row r="1392" spans="1:8" ht="38.25" hidden="1" customHeight="1">
      <c r="A1392" s="21">
        <v>9141</v>
      </c>
      <c r="B1392" s="17" t="s">
        <v>112</v>
      </c>
      <c r="C1392" s="21">
        <v>9141</v>
      </c>
      <c r="D1392" s="22" t="s">
        <v>58</v>
      </c>
      <c r="E1392" s="13">
        <v>0</v>
      </c>
      <c r="F1392" s="13">
        <v>0</v>
      </c>
      <c r="G1392" s="190">
        <f t="shared" si="548"/>
        <v>0</v>
      </c>
      <c r="H1392" s="226" t="e">
        <f t="shared" si="547"/>
        <v>#DIV/0!</v>
      </c>
    </row>
    <row r="1393" spans="1:8" ht="38.25" hidden="1" customHeight="1">
      <c r="A1393" s="21">
        <v>9142</v>
      </c>
      <c r="B1393" s="17" t="s">
        <v>112</v>
      </c>
      <c r="C1393" s="21">
        <v>9142</v>
      </c>
      <c r="D1393" s="22" t="s">
        <v>59</v>
      </c>
      <c r="E1393" s="13">
        <v>0</v>
      </c>
      <c r="F1393" s="13">
        <v>0</v>
      </c>
      <c r="G1393" s="190">
        <f t="shared" si="548"/>
        <v>0</v>
      </c>
      <c r="H1393" s="226" t="e">
        <f t="shared" si="547"/>
        <v>#DIV/0!</v>
      </c>
    </row>
    <row r="1394" spans="1:8" ht="25.5" hidden="1" customHeight="1">
      <c r="A1394" s="21">
        <v>9149</v>
      </c>
      <c r="B1394" s="17" t="s">
        <v>112</v>
      </c>
      <c r="C1394" s="21">
        <v>9149</v>
      </c>
      <c r="D1394" s="22" t="s">
        <v>60</v>
      </c>
      <c r="E1394" s="13">
        <v>0</v>
      </c>
      <c r="F1394" s="13">
        <v>0</v>
      </c>
      <c r="G1394" s="190">
        <f t="shared" si="548"/>
        <v>0</v>
      </c>
      <c r="H1394" s="226" t="e">
        <f t="shared" si="547"/>
        <v>#DIV/0!</v>
      </c>
    </row>
    <row r="1395" spans="1:8" ht="25.5" hidden="1" customHeight="1">
      <c r="A1395" s="29">
        <v>9500</v>
      </c>
      <c r="B1395" s="9" t="s">
        <v>112</v>
      </c>
      <c r="C1395" s="29">
        <v>9500</v>
      </c>
      <c r="D1395" s="29" t="s">
        <v>61</v>
      </c>
      <c r="E1395" s="13">
        <f t="shared" ref="E1395:F1395" si="564">E1396+E1397+E1398</f>
        <v>0</v>
      </c>
      <c r="F1395" s="13">
        <f t="shared" si="564"/>
        <v>0</v>
      </c>
      <c r="G1395" s="190">
        <f t="shared" si="548"/>
        <v>0</v>
      </c>
      <c r="H1395" s="226" t="e">
        <f t="shared" si="547"/>
        <v>#DIV/0!</v>
      </c>
    </row>
    <row r="1396" spans="1:8" ht="25.5" hidden="1" customHeight="1">
      <c r="A1396" s="20" t="s">
        <v>114</v>
      </c>
      <c r="B1396" s="20" t="s">
        <v>112</v>
      </c>
      <c r="C1396" s="20" t="s">
        <v>114</v>
      </c>
      <c r="D1396" s="22" t="s">
        <v>62</v>
      </c>
      <c r="E1396" s="13">
        <v>0</v>
      </c>
      <c r="F1396" s="13">
        <v>0</v>
      </c>
      <c r="G1396" s="190">
        <f t="shared" si="548"/>
        <v>0</v>
      </c>
      <c r="H1396" s="226" t="e">
        <f t="shared" si="547"/>
        <v>#DIV/0!</v>
      </c>
    </row>
    <row r="1397" spans="1:8" ht="38.25" hidden="1" customHeight="1">
      <c r="A1397" s="20">
        <v>9580</v>
      </c>
      <c r="B1397" s="20" t="s">
        <v>112</v>
      </c>
      <c r="C1397" s="20">
        <v>9580</v>
      </c>
      <c r="D1397" s="22" t="s">
        <v>63</v>
      </c>
      <c r="E1397" s="13">
        <v>0</v>
      </c>
      <c r="F1397" s="13">
        <v>0</v>
      </c>
      <c r="G1397" s="190">
        <f t="shared" si="548"/>
        <v>0</v>
      </c>
      <c r="H1397" s="226" t="e">
        <f t="shared" si="547"/>
        <v>#DIV/0!</v>
      </c>
    </row>
    <row r="1398" spans="1:8" ht="38.25" hidden="1" customHeight="1">
      <c r="A1398" s="20">
        <v>9590</v>
      </c>
      <c r="B1398" s="20" t="s">
        <v>112</v>
      </c>
      <c r="C1398" s="20">
        <v>9590</v>
      </c>
      <c r="D1398" s="22" t="s">
        <v>130</v>
      </c>
      <c r="E1398" s="13">
        <v>0</v>
      </c>
      <c r="F1398" s="13">
        <v>0</v>
      </c>
      <c r="G1398" s="190">
        <f t="shared" si="548"/>
        <v>0</v>
      </c>
      <c r="H1398" s="226" t="e">
        <f t="shared" si="547"/>
        <v>#DIV/0!</v>
      </c>
    </row>
    <row r="1399" spans="1:8" ht="25.5" hidden="1" customHeight="1">
      <c r="A1399" s="29">
        <v>9700</v>
      </c>
      <c r="B1399" s="39" t="s">
        <v>112</v>
      </c>
      <c r="C1399" s="29">
        <v>9700</v>
      </c>
      <c r="D1399" s="29" t="s">
        <v>64</v>
      </c>
      <c r="E1399" s="13">
        <f t="shared" ref="E1399:F1399" si="565">E1400+E1401</f>
        <v>0</v>
      </c>
      <c r="F1399" s="13">
        <f t="shared" si="565"/>
        <v>0</v>
      </c>
      <c r="G1399" s="190">
        <f t="shared" si="548"/>
        <v>0</v>
      </c>
      <c r="H1399" s="226" t="e">
        <f t="shared" si="547"/>
        <v>#DIV/0!</v>
      </c>
    </row>
    <row r="1400" spans="1:8" ht="25.5" hidden="1" customHeight="1">
      <c r="A1400" s="20">
        <v>9710</v>
      </c>
      <c r="B1400" s="20" t="s">
        <v>112</v>
      </c>
      <c r="C1400" s="20">
        <v>9710</v>
      </c>
      <c r="D1400" s="22" t="s">
        <v>65</v>
      </c>
      <c r="E1400" s="13">
        <v>0</v>
      </c>
      <c r="F1400" s="13">
        <v>0</v>
      </c>
      <c r="G1400" s="190">
        <f t="shared" si="548"/>
        <v>0</v>
      </c>
      <c r="H1400" s="226" t="e">
        <f t="shared" si="547"/>
        <v>#DIV/0!</v>
      </c>
    </row>
    <row r="1401" spans="1:8" ht="38.25" hidden="1" customHeight="1">
      <c r="A1401" s="20">
        <v>9720</v>
      </c>
      <c r="B1401" s="20" t="s">
        <v>112</v>
      </c>
      <c r="C1401" s="40">
        <v>9720</v>
      </c>
      <c r="D1401" s="22" t="s">
        <v>131</v>
      </c>
      <c r="E1401" s="13">
        <v>0</v>
      </c>
      <c r="F1401" s="13">
        <v>0</v>
      </c>
      <c r="G1401" s="190">
        <f t="shared" si="548"/>
        <v>0</v>
      </c>
      <c r="H1401" s="226" t="e">
        <f t="shared" si="547"/>
        <v>#DIV/0!</v>
      </c>
    </row>
    <row r="1402" spans="1:8" ht="25.5" hidden="1" customHeight="1">
      <c r="A1402" s="29">
        <v>9600</v>
      </c>
      <c r="B1402" s="9" t="s">
        <v>112</v>
      </c>
      <c r="C1402" s="39">
        <v>9600</v>
      </c>
      <c r="D1402" s="29" t="s">
        <v>132</v>
      </c>
      <c r="E1402" s="13">
        <v>0</v>
      </c>
      <c r="F1402" s="13">
        <v>0</v>
      </c>
      <c r="G1402" s="190">
        <f t="shared" si="548"/>
        <v>0</v>
      </c>
      <c r="H1402" s="226" t="e">
        <f t="shared" si="547"/>
        <v>#DIV/0!</v>
      </c>
    </row>
    <row r="1403" spans="1:8" ht="52.5">
      <c r="A1403" s="41" t="s">
        <v>115</v>
      </c>
      <c r="B1403" s="42"/>
      <c r="C1403" s="10" t="s">
        <v>116</v>
      </c>
      <c r="D1403" s="43" t="s">
        <v>133</v>
      </c>
      <c r="E1403" s="12">
        <f t="shared" ref="E1403:F1403" si="566">E1332-E1358</f>
        <v>0</v>
      </c>
      <c r="F1403" s="12">
        <f t="shared" si="566"/>
        <v>0</v>
      </c>
      <c r="G1403" s="190">
        <f t="shared" si="548"/>
        <v>0</v>
      </c>
      <c r="H1403" s="226" t="e">
        <f t="shared" si="547"/>
        <v>#DIV/0!</v>
      </c>
    </row>
    <row r="1404" spans="1:8" ht="21.15" hidden="1" customHeight="1">
      <c r="A1404" s="44" t="s">
        <v>134</v>
      </c>
      <c r="B1404" s="45"/>
      <c r="C1404" s="44" t="s">
        <v>134</v>
      </c>
      <c r="D1404" s="46" t="s">
        <v>66</v>
      </c>
      <c r="E1404" s="47">
        <f t="shared" ref="E1404:F1404" si="567">E1405+E1408+E1411+E1416+E1417</f>
        <v>0</v>
      </c>
      <c r="F1404" s="47">
        <f t="shared" si="567"/>
        <v>0</v>
      </c>
      <c r="G1404" s="190">
        <f t="shared" si="548"/>
        <v>0</v>
      </c>
      <c r="H1404" s="226" t="e">
        <f t="shared" si="547"/>
        <v>#DIV/0!</v>
      </c>
    </row>
    <row r="1405" spans="1:8" ht="22.65" hidden="1" customHeight="1">
      <c r="A1405" s="49" t="s">
        <v>135</v>
      </c>
      <c r="B1405" s="50"/>
      <c r="C1405" s="49" t="s">
        <v>135</v>
      </c>
      <c r="D1405" s="49" t="s">
        <v>67</v>
      </c>
      <c r="E1405" s="51">
        <f t="shared" ref="E1405:F1405" si="568">E1406+E1407</f>
        <v>0</v>
      </c>
      <c r="F1405" s="51">
        <f t="shared" si="568"/>
        <v>0</v>
      </c>
      <c r="G1405" s="190">
        <f t="shared" si="548"/>
        <v>0</v>
      </c>
      <c r="H1405" s="226" t="e">
        <f t="shared" si="547"/>
        <v>#DIV/0!</v>
      </c>
    </row>
    <row r="1406" spans="1:8" ht="22.65" hidden="1" customHeight="1">
      <c r="A1406" s="49" t="s">
        <v>136</v>
      </c>
      <c r="B1406" s="50"/>
      <c r="C1406" s="49" t="s">
        <v>136</v>
      </c>
      <c r="D1406" s="49" t="s">
        <v>68</v>
      </c>
      <c r="E1406" s="52">
        <v>0</v>
      </c>
      <c r="F1406" s="52">
        <v>0</v>
      </c>
      <c r="G1406" s="190">
        <f t="shared" si="548"/>
        <v>0</v>
      </c>
      <c r="H1406" s="226" t="e">
        <f t="shared" si="547"/>
        <v>#DIV/0!</v>
      </c>
    </row>
    <row r="1407" spans="1:8" ht="22.65" hidden="1" customHeight="1">
      <c r="A1407" s="49" t="s">
        <v>137</v>
      </c>
      <c r="B1407" s="50"/>
      <c r="C1407" s="49" t="s">
        <v>137</v>
      </c>
      <c r="D1407" s="49" t="s">
        <v>69</v>
      </c>
      <c r="E1407" s="52">
        <v>0</v>
      </c>
      <c r="F1407" s="52">
        <v>0</v>
      </c>
      <c r="G1407" s="190">
        <f t="shared" si="548"/>
        <v>0</v>
      </c>
      <c r="H1407" s="226" t="e">
        <f t="shared" si="547"/>
        <v>#DIV/0!</v>
      </c>
    </row>
    <row r="1408" spans="1:8" ht="22.65" hidden="1" customHeight="1">
      <c r="A1408" s="49" t="s">
        <v>138</v>
      </c>
      <c r="B1408" s="50"/>
      <c r="C1408" s="49" t="s">
        <v>138</v>
      </c>
      <c r="D1408" s="49" t="s">
        <v>70</v>
      </c>
      <c r="E1408" s="51">
        <f t="shared" ref="E1408:F1408" si="569">E1409+E1410</f>
        <v>0</v>
      </c>
      <c r="F1408" s="51">
        <f t="shared" si="569"/>
        <v>0</v>
      </c>
      <c r="G1408" s="190">
        <f t="shared" si="548"/>
        <v>0</v>
      </c>
      <c r="H1408" s="226" t="e">
        <f t="shared" si="547"/>
        <v>#DIV/0!</v>
      </c>
    </row>
    <row r="1409" spans="1:8" ht="22.65" hidden="1" customHeight="1">
      <c r="A1409" s="49" t="s">
        <v>139</v>
      </c>
      <c r="B1409" s="50"/>
      <c r="C1409" s="49" t="s">
        <v>139</v>
      </c>
      <c r="D1409" s="49" t="s">
        <v>71</v>
      </c>
      <c r="E1409" s="52">
        <v>0</v>
      </c>
      <c r="F1409" s="52">
        <v>0</v>
      </c>
      <c r="G1409" s="190">
        <f t="shared" si="548"/>
        <v>0</v>
      </c>
      <c r="H1409" s="226" t="e">
        <f t="shared" si="547"/>
        <v>#DIV/0!</v>
      </c>
    </row>
    <row r="1410" spans="1:8" ht="22.65" hidden="1" customHeight="1">
      <c r="A1410" s="49" t="s">
        <v>140</v>
      </c>
      <c r="B1410" s="50"/>
      <c r="C1410" s="49" t="s">
        <v>140</v>
      </c>
      <c r="D1410" s="49" t="s">
        <v>72</v>
      </c>
      <c r="E1410" s="52">
        <v>0</v>
      </c>
      <c r="F1410" s="52">
        <v>0</v>
      </c>
      <c r="G1410" s="190">
        <f t="shared" si="548"/>
        <v>0</v>
      </c>
      <c r="H1410" s="226" t="e">
        <f t="shared" si="547"/>
        <v>#DIV/0!</v>
      </c>
    </row>
    <row r="1411" spans="1:8" ht="15" hidden="1" customHeight="1">
      <c r="A1411" s="53" t="s">
        <v>141</v>
      </c>
      <c r="B1411" s="54"/>
      <c r="C1411" s="53" t="s">
        <v>141</v>
      </c>
      <c r="D1411" s="55" t="s">
        <v>73</v>
      </c>
      <c r="E1411" s="51">
        <f t="shared" ref="E1411:F1411" si="570">E1412+E1413+E1414+E1415</f>
        <v>0</v>
      </c>
      <c r="F1411" s="51">
        <f t="shared" si="570"/>
        <v>0</v>
      </c>
      <c r="G1411" s="190">
        <f t="shared" si="548"/>
        <v>0</v>
      </c>
      <c r="H1411" s="226" t="e">
        <f t="shared" si="547"/>
        <v>#DIV/0!</v>
      </c>
    </row>
    <row r="1412" spans="1:8" ht="25.5" hidden="1" customHeight="1">
      <c r="A1412" s="53" t="s">
        <v>142</v>
      </c>
      <c r="B1412" s="54"/>
      <c r="C1412" s="53" t="s">
        <v>142</v>
      </c>
      <c r="D1412" s="56" t="s">
        <v>74</v>
      </c>
      <c r="E1412" s="52">
        <v>0</v>
      </c>
      <c r="F1412" s="52">
        <v>0</v>
      </c>
      <c r="G1412" s="190">
        <f t="shared" si="548"/>
        <v>0</v>
      </c>
      <c r="H1412" s="226" t="e">
        <f t="shared" si="547"/>
        <v>#DIV/0!</v>
      </c>
    </row>
    <row r="1413" spans="1:8" ht="25.5" hidden="1" customHeight="1">
      <c r="A1413" s="53" t="s">
        <v>143</v>
      </c>
      <c r="B1413" s="54"/>
      <c r="C1413" s="53" t="s">
        <v>143</v>
      </c>
      <c r="D1413" s="56" t="s">
        <v>75</v>
      </c>
      <c r="E1413" s="52"/>
      <c r="F1413" s="52"/>
      <c r="G1413" s="190">
        <f t="shared" si="548"/>
        <v>0</v>
      </c>
      <c r="H1413" s="226" t="e">
        <f t="shared" si="547"/>
        <v>#DIV/0!</v>
      </c>
    </row>
    <row r="1414" spans="1:8" ht="38.25" hidden="1" customHeight="1">
      <c r="A1414" s="57" t="s">
        <v>77</v>
      </c>
      <c r="B1414" s="58"/>
      <c r="C1414" s="57" t="s">
        <v>77</v>
      </c>
      <c r="D1414" s="59" t="s">
        <v>76</v>
      </c>
      <c r="E1414" s="52">
        <v>0</v>
      </c>
      <c r="F1414" s="52">
        <v>0</v>
      </c>
      <c r="G1414" s="190">
        <f t="shared" si="548"/>
        <v>0</v>
      </c>
      <c r="H1414" s="226" t="e">
        <f t="shared" si="547"/>
        <v>#DIV/0!</v>
      </c>
    </row>
    <row r="1415" spans="1:8" ht="25.5" hidden="1" customHeight="1">
      <c r="A1415" s="53" t="s">
        <v>144</v>
      </c>
      <c r="B1415" s="54"/>
      <c r="C1415" s="53" t="s">
        <v>144</v>
      </c>
      <c r="D1415" s="55" t="s">
        <v>78</v>
      </c>
      <c r="E1415" s="52">
        <v>0</v>
      </c>
      <c r="F1415" s="52">
        <v>0</v>
      </c>
      <c r="G1415" s="190">
        <f t="shared" si="548"/>
        <v>0</v>
      </c>
      <c r="H1415" s="226" t="e">
        <f t="shared" ref="H1415:H1478" si="571">G1415/E1415*100</f>
        <v>#DIV/0!</v>
      </c>
    </row>
    <row r="1416" spans="1:8" ht="22.65" hidden="1" customHeight="1">
      <c r="A1416" s="49" t="s">
        <v>145</v>
      </c>
      <c r="B1416" s="50"/>
      <c r="C1416" s="49" t="s">
        <v>145</v>
      </c>
      <c r="D1416" s="49" t="s">
        <v>79</v>
      </c>
      <c r="E1416" s="60">
        <v>0</v>
      </c>
      <c r="F1416" s="60">
        <v>0</v>
      </c>
      <c r="G1416" s="190">
        <f t="shared" ref="G1416:G1479" si="572">F1416-E1416</f>
        <v>0</v>
      </c>
      <c r="H1416" s="226" t="e">
        <f t="shared" si="571"/>
        <v>#DIV/0!</v>
      </c>
    </row>
    <row r="1417" spans="1:8" ht="25.5" hidden="1" customHeight="1">
      <c r="A1417" s="72" t="s">
        <v>81</v>
      </c>
      <c r="B1417" s="73"/>
      <c r="C1417" s="74" t="s">
        <v>81</v>
      </c>
      <c r="D1417" s="75" t="s">
        <v>80</v>
      </c>
      <c r="E1417" s="65">
        <v>0</v>
      </c>
      <c r="F1417" s="65">
        <v>0</v>
      </c>
      <c r="G1417" s="190">
        <f t="shared" si="572"/>
        <v>0</v>
      </c>
      <c r="H1417" s="226" t="e">
        <f t="shared" si="571"/>
        <v>#DIV/0!</v>
      </c>
    </row>
    <row r="1418" spans="1:8" ht="37.5" customHeight="1">
      <c r="A1418" s="224" t="s">
        <v>190</v>
      </c>
      <c r="B1418" s="116"/>
      <c r="C1418" s="116"/>
      <c r="D1418" s="231" t="s">
        <v>208</v>
      </c>
      <c r="E1418" s="118"/>
      <c r="F1418" s="118"/>
      <c r="G1418" s="118"/>
      <c r="H1418" s="229"/>
    </row>
    <row r="1419" spans="1:8">
      <c r="A1419" s="133" t="s">
        <v>1</v>
      </c>
      <c r="B1419" s="134"/>
      <c r="C1419" s="135" t="s">
        <v>146</v>
      </c>
      <c r="D1419" s="136" t="s">
        <v>0</v>
      </c>
      <c r="E1419" s="137">
        <f>E1420+E1421+E1423+E1442</f>
        <v>0</v>
      </c>
      <c r="F1419" s="137">
        <f t="shared" ref="F1419" si="573">F1420+F1421+F1423+F1442</f>
        <v>0</v>
      </c>
      <c r="G1419" s="190">
        <f t="shared" si="572"/>
        <v>0</v>
      </c>
      <c r="H1419" s="226" t="e">
        <f t="shared" si="571"/>
        <v>#DIV/0!</v>
      </c>
    </row>
    <row r="1420" spans="1:8" ht="15" hidden="1" customHeight="1">
      <c r="A1420" s="139" t="s">
        <v>2</v>
      </c>
      <c r="B1420" s="140" t="s">
        <v>82</v>
      </c>
      <c r="C1420" s="141" t="s">
        <v>83</v>
      </c>
      <c r="D1420" s="142" t="s">
        <v>120</v>
      </c>
      <c r="E1420" s="143"/>
      <c r="F1420" s="143"/>
      <c r="G1420" s="190">
        <f t="shared" si="572"/>
        <v>0</v>
      </c>
      <c r="H1420" s="226" t="e">
        <f t="shared" si="571"/>
        <v>#DIV/0!</v>
      </c>
    </row>
    <row r="1421" spans="1:8" ht="15" hidden="1" customHeight="1">
      <c r="A1421" s="139" t="s">
        <v>3</v>
      </c>
      <c r="B1421" s="140" t="s">
        <v>84</v>
      </c>
      <c r="C1421" s="141" t="s">
        <v>85</v>
      </c>
      <c r="D1421" s="142" t="s">
        <v>121</v>
      </c>
      <c r="E1421" s="143"/>
      <c r="F1421" s="143"/>
      <c r="G1421" s="190">
        <f t="shared" si="572"/>
        <v>0</v>
      </c>
      <c r="H1421" s="226" t="e">
        <f t="shared" si="571"/>
        <v>#DIV/0!</v>
      </c>
    </row>
    <row r="1422" spans="1:8" ht="15" hidden="1" customHeight="1">
      <c r="A1422" s="144">
        <v>21210</v>
      </c>
      <c r="B1422" s="145" t="s">
        <v>84</v>
      </c>
      <c r="C1422" s="146">
        <v>21210</v>
      </c>
      <c r="D1422" s="147" t="s">
        <v>4</v>
      </c>
      <c r="E1422" s="143">
        <v>0</v>
      </c>
      <c r="F1422" s="143">
        <v>0</v>
      </c>
      <c r="G1422" s="190">
        <f t="shared" si="572"/>
        <v>0</v>
      </c>
      <c r="H1422" s="226" t="e">
        <f t="shared" si="571"/>
        <v>#DIV/0!</v>
      </c>
    </row>
    <row r="1423" spans="1:8" ht="21.15" hidden="1" customHeight="1">
      <c r="A1423" s="139" t="s">
        <v>6</v>
      </c>
      <c r="B1423" s="140" t="s">
        <v>86</v>
      </c>
      <c r="C1423" s="141" t="s">
        <v>87</v>
      </c>
      <c r="D1423" s="142" t="s">
        <v>5</v>
      </c>
      <c r="E1423" s="138">
        <f t="shared" ref="E1423:F1423" si="574">E1424+E1431+E1436</f>
        <v>0</v>
      </c>
      <c r="F1423" s="138">
        <f t="shared" si="574"/>
        <v>0</v>
      </c>
      <c r="G1423" s="190">
        <f t="shared" si="572"/>
        <v>0</v>
      </c>
      <c r="H1423" s="226" t="e">
        <f t="shared" si="571"/>
        <v>#DIV/0!</v>
      </c>
    </row>
    <row r="1424" spans="1:8" ht="15" hidden="1" customHeight="1">
      <c r="A1424" s="139" t="s">
        <v>88</v>
      </c>
      <c r="B1424" s="145" t="s">
        <v>86</v>
      </c>
      <c r="C1424" s="142">
        <v>18000</v>
      </c>
      <c r="D1424" s="142" t="s">
        <v>7</v>
      </c>
      <c r="E1424" s="143">
        <f t="shared" ref="E1424:F1424" si="575">E1425+E1430</f>
        <v>0</v>
      </c>
      <c r="F1424" s="143">
        <f t="shared" si="575"/>
        <v>0</v>
      </c>
      <c r="G1424" s="190">
        <f t="shared" si="572"/>
        <v>0</v>
      </c>
      <c r="H1424" s="226" t="e">
        <f t="shared" si="571"/>
        <v>#DIV/0!</v>
      </c>
    </row>
    <row r="1425" spans="1:8" ht="15" hidden="1" customHeight="1">
      <c r="A1425" s="145">
        <v>18100</v>
      </c>
      <c r="B1425" s="145" t="s">
        <v>86</v>
      </c>
      <c r="C1425" s="148">
        <v>18100</v>
      </c>
      <c r="D1425" s="147" t="s">
        <v>8</v>
      </c>
      <c r="E1425" s="143">
        <f t="shared" ref="E1425:F1425" si="576">E1426</f>
        <v>0</v>
      </c>
      <c r="F1425" s="143">
        <f t="shared" si="576"/>
        <v>0</v>
      </c>
      <c r="G1425" s="190">
        <f t="shared" si="572"/>
        <v>0</v>
      </c>
      <c r="H1425" s="226" t="e">
        <f t="shared" si="571"/>
        <v>#DIV/0!</v>
      </c>
    </row>
    <row r="1426" spans="1:8" ht="25.5" hidden="1" customHeight="1">
      <c r="A1426" s="149" t="s">
        <v>89</v>
      </c>
      <c r="B1426" s="149" t="s">
        <v>86</v>
      </c>
      <c r="C1426" s="150">
        <v>18130</v>
      </c>
      <c r="D1426" s="151" t="s">
        <v>9</v>
      </c>
      <c r="E1426" s="143">
        <f t="shared" ref="E1426:F1426" si="577">E1427+E1428+E1429</f>
        <v>0</v>
      </c>
      <c r="F1426" s="143">
        <f t="shared" si="577"/>
        <v>0</v>
      </c>
      <c r="G1426" s="190">
        <f t="shared" si="572"/>
        <v>0</v>
      </c>
      <c r="H1426" s="226" t="e">
        <f t="shared" si="571"/>
        <v>#DIV/0!</v>
      </c>
    </row>
    <row r="1427" spans="1:8" ht="25.5" hidden="1" customHeight="1">
      <c r="A1427" s="152">
        <v>18131</v>
      </c>
      <c r="B1427" s="149" t="s">
        <v>86</v>
      </c>
      <c r="C1427" s="152">
        <v>18131</v>
      </c>
      <c r="D1427" s="151" t="s">
        <v>10</v>
      </c>
      <c r="E1427" s="143"/>
      <c r="F1427" s="143"/>
      <c r="G1427" s="190">
        <f t="shared" si="572"/>
        <v>0</v>
      </c>
      <c r="H1427" s="226" t="e">
        <f t="shared" si="571"/>
        <v>#DIV/0!</v>
      </c>
    </row>
    <row r="1428" spans="1:8" ht="25.5" hidden="1" customHeight="1">
      <c r="A1428" s="152">
        <v>18132</v>
      </c>
      <c r="B1428" s="149" t="s">
        <v>86</v>
      </c>
      <c r="C1428" s="152">
        <v>18132</v>
      </c>
      <c r="D1428" s="151" t="s">
        <v>11</v>
      </c>
      <c r="E1428" s="143"/>
      <c r="F1428" s="143"/>
      <c r="G1428" s="190">
        <f t="shared" si="572"/>
        <v>0</v>
      </c>
      <c r="H1428" s="226" t="e">
        <f t="shared" si="571"/>
        <v>#DIV/0!</v>
      </c>
    </row>
    <row r="1429" spans="1:8" ht="25.5" hidden="1" customHeight="1">
      <c r="A1429" s="152">
        <v>18139</v>
      </c>
      <c r="B1429" s="149" t="s">
        <v>86</v>
      </c>
      <c r="C1429" s="152">
        <v>18139</v>
      </c>
      <c r="D1429" s="151" t="s">
        <v>12</v>
      </c>
      <c r="E1429" s="143">
        <v>0</v>
      </c>
      <c r="F1429" s="143">
        <v>0</v>
      </c>
      <c r="G1429" s="190">
        <f t="shared" si="572"/>
        <v>0</v>
      </c>
      <c r="H1429" s="226" t="e">
        <f t="shared" si="571"/>
        <v>#DIV/0!</v>
      </c>
    </row>
    <row r="1430" spans="1:8" ht="25.5" hidden="1" customHeight="1">
      <c r="A1430" s="153">
        <v>18400</v>
      </c>
      <c r="B1430" s="153" t="s">
        <v>86</v>
      </c>
      <c r="C1430" s="153">
        <v>18400</v>
      </c>
      <c r="D1430" s="154" t="s">
        <v>13</v>
      </c>
      <c r="E1430" s="143">
        <v>0</v>
      </c>
      <c r="F1430" s="143">
        <v>0</v>
      </c>
      <c r="G1430" s="190">
        <f t="shared" si="572"/>
        <v>0</v>
      </c>
      <c r="H1430" s="226" t="e">
        <f t="shared" si="571"/>
        <v>#DIV/0!</v>
      </c>
    </row>
    <row r="1431" spans="1:8" ht="15" hidden="1" customHeight="1">
      <c r="A1431" s="155" t="s">
        <v>90</v>
      </c>
      <c r="B1431" s="149" t="s">
        <v>86</v>
      </c>
      <c r="C1431" s="155">
        <v>19000</v>
      </c>
      <c r="D1431" s="156" t="s">
        <v>14</v>
      </c>
      <c r="E1431" s="143">
        <v>0</v>
      </c>
      <c r="F1431" s="143">
        <v>0</v>
      </c>
      <c r="G1431" s="190">
        <f t="shared" si="572"/>
        <v>0</v>
      </c>
      <c r="H1431" s="226" t="e">
        <f t="shared" si="571"/>
        <v>#DIV/0!</v>
      </c>
    </row>
    <row r="1432" spans="1:8" ht="15" hidden="1" customHeight="1">
      <c r="A1432" s="157">
        <v>19500</v>
      </c>
      <c r="B1432" s="149" t="s">
        <v>86</v>
      </c>
      <c r="C1432" s="157">
        <v>19500</v>
      </c>
      <c r="D1432" s="151" t="s">
        <v>15</v>
      </c>
      <c r="E1432" s="143">
        <v>0</v>
      </c>
      <c r="F1432" s="143">
        <v>0</v>
      </c>
      <c r="G1432" s="190">
        <f t="shared" si="572"/>
        <v>0</v>
      </c>
      <c r="H1432" s="226" t="e">
        <f t="shared" si="571"/>
        <v>#DIV/0!</v>
      </c>
    </row>
    <row r="1433" spans="1:8" ht="25.5" hidden="1" customHeight="1">
      <c r="A1433" s="158">
        <v>19550</v>
      </c>
      <c r="B1433" s="149" t="s">
        <v>86</v>
      </c>
      <c r="C1433" s="158">
        <v>19550</v>
      </c>
      <c r="D1433" s="151" t="s">
        <v>16</v>
      </c>
      <c r="E1433" s="143">
        <v>0</v>
      </c>
      <c r="F1433" s="143">
        <v>0</v>
      </c>
      <c r="G1433" s="190">
        <f t="shared" si="572"/>
        <v>0</v>
      </c>
      <c r="H1433" s="226" t="e">
        <f t="shared" si="571"/>
        <v>#DIV/0!</v>
      </c>
    </row>
    <row r="1434" spans="1:8" ht="38.25" hidden="1" customHeight="1">
      <c r="A1434" s="158">
        <v>19560</v>
      </c>
      <c r="B1434" s="149" t="s">
        <v>86</v>
      </c>
      <c r="C1434" s="158">
        <v>19560</v>
      </c>
      <c r="D1434" s="151" t="s">
        <v>17</v>
      </c>
      <c r="E1434" s="143">
        <v>0</v>
      </c>
      <c r="F1434" s="143">
        <v>0</v>
      </c>
      <c r="G1434" s="190">
        <f t="shared" si="572"/>
        <v>0</v>
      </c>
      <c r="H1434" s="226" t="e">
        <f t="shared" si="571"/>
        <v>#DIV/0!</v>
      </c>
    </row>
    <row r="1435" spans="1:8" ht="51" hidden="1" customHeight="1">
      <c r="A1435" s="158">
        <v>19570</v>
      </c>
      <c r="B1435" s="149" t="s">
        <v>86</v>
      </c>
      <c r="C1435" s="158">
        <v>19570</v>
      </c>
      <c r="D1435" s="151" t="s">
        <v>18</v>
      </c>
      <c r="E1435" s="143">
        <v>0</v>
      </c>
      <c r="F1435" s="143">
        <v>0</v>
      </c>
      <c r="G1435" s="190">
        <f t="shared" si="572"/>
        <v>0</v>
      </c>
      <c r="H1435" s="226" t="e">
        <f t="shared" si="571"/>
        <v>#DIV/0!</v>
      </c>
    </row>
    <row r="1436" spans="1:8" ht="25.5" hidden="1" customHeight="1">
      <c r="A1436" s="159" t="s">
        <v>91</v>
      </c>
      <c r="B1436" s="149" t="s">
        <v>92</v>
      </c>
      <c r="C1436" s="142">
        <v>17000</v>
      </c>
      <c r="D1436" s="159" t="s">
        <v>19</v>
      </c>
      <c r="E1436" s="143">
        <v>0</v>
      </c>
      <c r="F1436" s="143">
        <v>0</v>
      </c>
      <c r="G1436" s="190">
        <f t="shared" si="572"/>
        <v>0</v>
      </c>
      <c r="H1436" s="226" t="e">
        <f t="shared" si="571"/>
        <v>#DIV/0!</v>
      </c>
    </row>
    <row r="1437" spans="1:8" ht="38.25" hidden="1" customHeight="1">
      <c r="A1437" s="160">
        <v>17100</v>
      </c>
      <c r="B1437" s="160" t="s">
        <v>86</v>
      </c>
      <c r="C1437" s="160">
        <v>17100</v>
      </c>
      <c r="D1437" s="151" t="s">
        <v>20</v>
      </c>
      <c r="E1437" s="143">
        <f t="shared" ref="E1437:F1437" si="578">E1438+E1439+E1440+E1441</f>
        <v>0</v>
      </c>
      <c r="F1437" s="143">
        <f t="shared" si="578"/>
        <v>0</v>
      </c>
      <c r="G1437" s="190">
        <f t="shared" si="572"/>
        <v>0</v>
      </c>
      <c r="H1437" s="226" t="e">
        <f t="shared" si="571"/>
        <v>#DIV/0!</v>
      </c>
    </row>
    <row r="1438" spans="1:8" ht="51" hidden="1" customHeight="1">
      <c r="A1438" s="161">
        <v>17110</v>
      </c>
      <c r="B1438" s="160" t="s">
        <v>86</v>
      </c>
      <c r="C1438" s="161">
        <v>17110</v>
      </c>
      <c r="D1438" s="151" t="s">
        <v>21</v>
      </c>
      <c r="E1438" s="143">
        <v>0</v>
      </c>
      <c r="F1438" s="143">
        <v>0</v>
      </c>
      <c r="G1438" s="190">
        <f t="shared" si="572"/>
        <v>0</v>
      </c>
      <c r="H1438" s="226" t="e">
        <f t="shared" si="571"/>
        <v>#DIV/0!</v>
      </c>
    </row>
    <row r="1439" spans="1:8" ht="51" hidden="1" customHeight="1">
      <c r="A1439" s="161">
        <v>17120</v>
      </c>
      <c r="B1439" s="160" t="s">
        <v>86</v>
      </c>
      <c r="C1439" s="161">
        <v>17120</v>
      </c>
      <c r="D1439" s="151" t="s">
        <v>22</v>
      </c>
      <c r="E1439" s="143">
        <v>0</v>
      </c>
      <c r="F1439" s="143">
        <v>0</v>
      </c>
      <c r="G1439" s="190">
        <f t="shared" si="572"/>
        <v>0</v>
      </c>
      <c r="H1439" s="226" t="e">
        <f t="shared" si="571"/>
        <v>#DIV/0!</v>
      </c>
    </row>
    <row r="1440" spans="1:8" ht="89.4" hidden="1" customHeight="1">
      <c r="A1440" s="161">
        <v>17130</v>
      </c>
      <c r="B1440" s="160" t="s">
        <v>86</v>
      </c>
      <c r="C1440" s="161">
        <v>17130</v>
      </c>
      <c r="D1440" s="151" t="s">
        <v>122</v>
      </c>
      <c r="E1440" s="143">
        <v>0</v>
      </c>
      <c r="F1440" s="143">
        <v>0</v>
      </c>
      <c r="G1440" s="190">
        <f t="shared" si="572"/>
        <v>0</v>
      </c>
      <c r="H1440" s="226" t="e">
        <f t="shared" si="571"/>
        <v>#DIV/0!</v>
      </c>
    </row>
    <row r="1441" spans="1:8" ht="89.4" hidden="1" customHeight="1">
      <c r="A1441" s="161">
        <v>17140</v>
      </c>
      <c r="B1441" s="160" t="s">
        <v>86</v>
      </c>
      <c r="C1441" s="161">
        <v>17140</v>
      </c>
      <c r="D1441" s="151" t="s">
        <v>123</v>
      </c>
      <c r="E1441" s="143">
        <v>0</v>
      </c>
      <c r="F1441" s="143">
        <v>0</v>
      </c>
      <c r="G1441" s="190">
        <f t="shared" si="572"/>
        <v>0</v>
      </c>
      <c r="H1441" s="226" t="e">
        <f t="shared" si="571"/>
        <v>#DIV/0!</v>
      </c>
    </row>
    <row r="1442" spans="1:8">
      <c r="A1442" s="139" t="s">
        <v>24</v>
      </c>
      <c r="B1442" s="140" t="s">
        <v>93</v>
      </c>
      <c r="C1442" s="162">
        <v>21700</v>
      </c>
      <c r="D1442" s="142" t="s">
        <v>23</v>
      </c>
      <c r="E1442" s="138">
        <f t="shared" ref="E1442:F1442" si="579">E1443+E1444</f>
        <v>0</v>
      </c>
      <c r="F1442" s="138">
        <f t="shared" si="579"/>
        <v>0</v>
      </c>
      <c r="G1442" s="190">
        <f t="shared" si="572"/>
        <v>0</v>
      </c>
      <c r="H1442" s="226" t="e">
        <f t="shared" si="571"/>
        <v>#DIV/0!</v>
      </c>
    </row>
    <row r="1443" spans="1:8" ht="36">
      <c r="A1443" s="144">
        <v>21710</v>
      </c>
      <c r="B1443" s="145" t="s">
        <v>93</v>
      </c>
      <c r="C1443" s="163">
        <v>21710</v>
      </c>
      <c r="D1443" s="147" t="s">
        <v>25</v>
      </c>
      <c r="E1443" s="143">
        <v>0</v>
      </c>
      <c r="F1443" s="143">
        <v>0</v>
      </c>
      <c r="G1443" s="190">
        <f t="shared" si="572"/>
        <v>0</v>
      </c>
      <c r="H1443" s="226" t="e">
        <f t="shared" si="571"/>
        <v>#DIV/0!</v>
      </c>
    </row>
    <row r="1444" spans="1:8" ht="48.15" hidden="1" customHeight="1">
      <c r="A1444" s="144">
        <v>21720</v>
      </c>
      <c r="B1444" s="145" t="s">
        <v>93</v>
      </c>
      <c r="C1444" s="163">
        <v>21720</v>
      </c>
      <c r="D1444" s="147" t="s">
        <v>26</v>
      </c>
      <c r="E1444" s="143"/>
      <c r="F1444" s="143"/>
      <c r="G1444" s="190">
        <f t="shared" si="572"/>
        <v>0</v>
      </c>
      <c r="H1444" s="226" t="e">
        <f t="shared" si="571"/>
        <v>#DIV/0!</v>
      </c>
    </row>
    <row r="1445" spans="1:8">
      <c r="A1445" s="139" t="s">
        <v>27</v>
      </c>
      <c r="B1445" s="140"/>
      <c r="C1445" s="141" t="s">
        <v>94</v>
      </c>
      <c r="D1445" s="142" t="s">
        <v>124</v>
      </c>
      <c r="E1445" s="138">
        <f t="shared" ref="E1445:F1445" si="580">E1446+E1473</f>
        <v>0</v>
      </c>
      <c r="F1445" s="138">
        <f t="shared" si="580"/>
        <v>0</v>
      </c>
      <c r="G1445" s="190">
        <f t="shared" si="572"/>
        <v>0</v>
      </c>
      <c r="H1445" s="226" t="e">
        <f t="shared" si="571"/>
        <v>#DIV/0!</v>
      </c>
    </row>
    <row r="1446" spans="1:8" ht="35" hidden="1">
      <c r="A1446" s="139" t="s">
        <v>29</v>
      </c>
      <c r="B1446" s="140" t="s">
        <v>95</v>
      </c>
      <c r="C1446" s="141" t="s">
        <v>96</v>
      </c>
      <c r="D1446" s="142" t="s">
        <v>28</v>
      </c>
      <c r="E1446" s="143">
        <f t="shared" ref="E1446:F1446" si="581">E1447-E1451+E1452+E1455+E1458</f>
        <v>0</v>
      </c>
      <c r="F1446" s="143">
        <f t="shared" si="581"/>
        <v>0</v>
      </c>
      <c r="G1446" s="190">
        <f t="shared" si="572"/>
        <v>0</v>
      </c>
      <c r="H1446" s="226" t="e">
        <f t="shared" si="571"/>
        <v>#DIV/0!</v>
      </c>
    </row>
    <row r="1447" spans="1:8" hidden="1">
      <c r="A1447" s="139" t="s">
        <v>31</v>
      </c>
      <c r="B1447" s="140" t="s">
        <v>97</v>
      </c>
      <c r="C1447" s="141" t="s">
        <v>98</v>
      </c>
      <c r="D1447" s="142" t="s">
        <v>30</v>
      </c>
      <c r="E1447" s="143">
        <f t="shared" ref="E1447:F1447" si="582">E1448+E1450</f>
        <v>0</v>
      </c>
      <c r="F1447" s="143">
        <f t="shared" si="582"/>
        <v>0</v>
      </c>
      <c r="G1447" s="190">
        <f t="shared" si="572"/>
        <v>0</v>
      </c>
      <c r="H1447" s="226" t="e">
        <f t="shared" si="571"/>
        <v>#DIV/0!</v>
      </c>
    </row>
    <row r="1448" spans="1:8" hidden="1">
      <c r="A1448" s="164">
        <v>1000</v>
      </c>
      <c r="B1448" s="145" t="s">
        <v>97</v>
      </c>
      <c r="C1448" s="147">
        <v>1000</v>
      </c>
      <c r="D1448" s="147" t="s">
        <v>125</v>
      </c>
      <c r="E1448" s="143"/>
      <c r="F1448" s="143">
        <v>0</v>
      </c>
      <c r="G1448" s="190">
        <f t="shared" si="572"/>
        <v>0</v>
      </c>
      <c r="H1448" s="226" t="e">
        <f t="shared" si="571"/>
        <v>#DIV/0!</v>
      </c>
    </row>
    <row r="1449" spans="1:8" hidden="1">
      <c r="A1449" s="164">
        <v>1100</v>
      </c>
      <c r="B1449" s="145" t="s">
        <v>97</v>
      </c>
      <c r="C1449" s="147">
        <v>1100</v>
      </c>
      <c r="D1449" s="147" t="s">
        <v>32</v>
      </c>
      <c r="E1449" s="143"/>
      <c r="F1449" s="143">
        <v>0</v>
      </c>
      <c r="G1449" s="190">
        <f t="shared" si="572"/>
        <v>0</v>
      </c>
      <c r="H1449" s="226" t="e">
        <f t="shared" si="571"/>
        <v>#DIV/0!</v>
      </c>
    </row>
    <row r="1450" spans="1:8" hidden="1">
      <c r="A1450" s="164">
        <v>2000</v>
      </c>
      <c r="B1450" s="145" t="s">
        <v>97</v>
      </c>
      <c r="C1450" s="147">
        <v>2000</v>
      </c>
      <c r="D1450" s="147" t="s">
        <v>33</v>
      </c>
      <c r="E1450" s="143"/>
      <c r="F1450" s="143"/>
      <c r="G1450" s="190">
        <f t="shared" si="572"/>
        <v>0</v>
      </c>
      <c r="H1450" s="226" t="e">
        <f t="shared" si="571"/>
        <v>#DIV/0!</v>
      </c>
    </row>
    <row r="1451" spans="1:8" ht="15" hidden="1" customHeight="1">
      <c r="A1451" s="165" t="s">
        <v>35</v>
      </c>
      <c r="B1451" s="140" t="s">
        <v>99</v>
      </c>
      <c r="C1451" s="142">
        <v>4000</v>
      </c>
      <c r="D1451" s="142" t="s">
        <v>34</v>
      </c>
      <c r="E1451" s="143">
        <v>0</v>
      </c>
      <c r="F1451" s="143">
        <v>0</v>
      </c>
      <c r="G1451" s="190">
        <f t="shared" si="572"/>
        <v>0</v>
      </c>
      <c r="H1451" s="226" t="e">
        <f t="shared" si="571"/>
        <v>#DIV/0!</v>
      </c>
    </row>
    <row r="1452" spans="1:8" ht="25.5" hidden="1" customHeight="1">
      <c r="A1452" s="165" t="s">
        <v>37</v>
      </c>
      <c r="B1452" s="140" t="s">
        <v>100</v>
      </c>
      <c r="C1452" s="142" t="s">
        <v>101</v>
      </c>
      <c r="D1452" s="142" t="s">
        <v>36</v>
      </c>
      <c r="E1452" s="143">
        <f t="shared" ref="E1452:F1452" si="583">E1453+E1454</f>
        <v>0</v>
      </c>
      <c r="F1452" s="143">
        <f t="shared" si="583"/>
        <v>0</v>
      </c>
      <c r="G1452" s="190">
        <f t="shared" si="572"/>
        <v>0</v>
      </c>
      <c r="H1452" s="226" t="e">
        <f t="shared" si="571"/>
        <v>#DIV/0!</v>
      </c>
    </row>
    <row r="1453" spans="1:8" ht="30.15" hidden="1" customHeight="1">
      <c r="A1453" s="164">
        <v>3000</v>
      </c>
      <c r="B1453" s="148" t="s">
        <v>100</v>
      </c>
      <c r="C1453" s="147">
        <v>3000</v>
      </c>
      <c r="D1453" s="147" t="s">
        <v>38</v>
      </c>
      <c r="E1453" s="143"/>
      <c r="F1453" s="143"/>
      <c r="G1453" s="190">
        <f t="shared" si="572"/>
        <v>0</v>
      </c>
      <c r="H1453" s="226" t="e">
        <f t="shared" si="571"/>
        <v>#DIV/0!</v>
      </c>
    </row>
    <row r="1454" spans="1:8" ht="15" hidden="1" customHeight="1">
      <c r="A1454" s="164">
        <v>6000</v>
      </c>
      <c r="B1454" s="145" t="s">
        <v>100</v>
      </c>
      <c r="C1454" s="147">
        <v>6000</v>
      </c>
      <c r="D1454" s="147" t="s">
        <v>39</v>
      </c>
      <c r="E1454" s="143"/>
      <c r="F1454" s="143"/>
      <c r="G1454" s="190">
        <f t="shared" si="572"/>
        <v>0</v>
      </c>
      <c r="H1454" s="226" t="e">
        <f t="shared" si="571"/>
        <v>#DIV/0!</v>
      </c>
    </row>
    <row r="1455" spans="1:8" ht="25.5" hidden="1" customHeight="1">
      <c r="A1455" s="165" t="s">
        <v>40</v>
      </c>
      <c r="B1455" s="140" t="s">
        <v>102</v>
      </c>
      <c r="C1455" s="142" t="s">
        <v>103</v>
      </c>
      <c r="D1455" s="142" t="s">
        <v>126</v>
      </c>
      <c r="E1455" s="143">
        <f t="shared" ref="E1455:F1455" si="584">E1456+E1457</f>
        <v>0</v>
      </c>
      <c r="F1455" s="143">
        <f t="shared" si="584"/>
        <v>0</v>
      </c>
      <c r="G1455" s="190">
        <f t="shared" si="572"/>
        <v>0</v>
      </c>
      <c r="H1455" s="226" t="e">
        <f t="shared" si="571"/>
        <v>#DIV/0!</v>
      </c>
    </row>
    <row r="1456" spans="1:8" ht="15" hidden="1" customHeight="1">
      <c r="A1456" s="164">
        <v>7600</v>
      </c>
      <c r="B1456" s="145" t="s">
        <v>102</v>
      </c>
      <c r="C1456" s="147">
        <v>7600</v>
      </c>
      <c r="D1456" s="151" t="s">
        <v>41</v>
      </c>
      <c r="E1456" s="143">
        <v>0</v>
      </c>
      <c r="F1456" s="143">
        <v>0</v>
      </c>
      <c r="G1456" s="190">
        <f t="shared" si="572"/>
        <v>0</v>
      </c>
      <c r="H1456" s="226" t="e">
        <f t="shared" si="571"/>
        <v>#DIV/0!</v>
      </c>
    </row>
    <row r="1457" spans="1:8" ht="15" hidden="1" customHeight="1">
      <c r="A1457" s="164">
        <v>7700</v>
      </c>
      <c r="B1457" s="145" t="s">
        <v>102</v>
      </c>
      <c r="C1457" s="147">
        <v>7700</v>
      </c>
      <c r="D1457" s="151" t="s">
        <v>42</v>
      </c>
      <c r="E1457" s="143"/>
      <c r="F1457" s="143"/>
      <c r="G1457" s="190">
        <f t="shared" si="572"/>
        <v>0</v>
      </c>
      <c r="H1457" s="226" t="e">
        <f t="shared" si="571"/>
        <v>#DIV/0!</v>
      </c>
    </row>
    <row r="1458" spans="1:8" ht="21.15" hidden="1" customHeight="1">
      <c r="A1458" s="165" t="s">
        <v>44</v>
      </c>
      <c r="B1458" s="140" t="s">
        <v>104</v>
      </c>
      <c r="C1458" s="142" t="s">
        <v>105</v>
      </c>
      <c r="D1458" s="142" t="s">
        <v>43</v>
      </c>
      <c r="E1458" s="143">
        <f t="shared" ref="E1458:F1458" si="585">E1459+E1465+E1469+E1472</f>
        <v>0</v>
      </c>
      <c r="F1458" s="143">
        <f t="shared" si="585"/>
        <v>0</v>
      </c>
      <c r="G1458" s="190">
        <f t="shared" si="572"/>
        <v>0</v>
      </c>
      <c r="H1458" s="226" t="e">
        <f t="shared" si="571"/>
        <v>#DIV/0!</v>
      </c>
    </row>
    <row r="1459" spans="1:8" ht="15" hidden="1" customHeight="1">
      <c r="A1459" s="165">
        <v>7100</v>
      </c>
      <c r="B1459" s="145" t="s">
        <v>104</v>
      </c>
      <c r="C1459" s="162">
        <v>7100</v>
      </c>
      <c r="D1459" s="159" t="s">
        <v>228</v>
      </c>
      <c r="E1459" s="143">
        <f t="shared" ref="E1459:F1459" si="586">E1460+E1461</f>
        <v>0</v>
      </c>
      <c r="F1459" s="143">
        <f t="shared" si="586"/>
        <v>0</v>
      </c>
      <c r="G1459" s="190">
        <f t="shared" si="572"/>
        <v>0</v>
      </c>
      <c r="H1459" s="226" t="e">
        <f t="shared" si="571"/>
        <v>#DIV/0!</v>
      </c>
    </row>
    <row r="1460" spans="1:8" ht="25.5" hidden="1" customHeight="1">
      <c r="A1460" s="149" t="s">
        <v>106</v>
      </c>
      <c r="B1460" s="145" t="s">
        <v>104</v>
      </c>
      <c r="C1460" s="150" t="s">
        <v>106</v>
      </c>
      <c r="D1460" s="151" t="s">
        <v>45</v>
      </c>
      <c r="E1460" s="143"/>
      <c r="F1460" s="143"/>
      <c r="G1460" s="190">
        <f t="shared" si="572"/>
        <v>0</v>
      </c>
      <c r="H1460" s="226" t="e">
        <f t="shared" si="571"/>
        <v>#DIV/0!</v>
      </c>
    </row>
    <row r="1461" spans="1:8" ht="25.5" hidden="1" customHeight="1">
      <c r="A1461" s="149">
        <v>7130</v>
      </c>
      <c r="B1461" s="145" t="s">
        <v>104</v>
      </c>
      <c r="C1461" s="150">
        <v>7130</v>
      </c>
      <c r="D1461" s="151" t="s">
        <v>229</v>
      </c>
      <c r="E1461" s="143">
        <f t="shared" ref="E1461:F1461" si="587">E1462+E1463+E1464</f>
        <v>0</v>
      </c>
      <c r="F1461" s="143">
        <f t="shared" si="587"/>
        <v>0</v>
      </c>
      <c r="G1461" s="190">
        <f t="shared" si="572"/>
        <v>0</v>
      </c>
      <c r="H1461" s="226" t="e">
        <f t="shared" si="571"/>
        <v>#DIV/0!</v>
      </c>
    </row>
    <row r="1462" spans="1:8" ht="38.25" hidden="1" customHeight="1">
      <c r="A1462" s="150">
        <v>7131</v>
      </c>
      <c r="B1462" s="145" t="s">
        <v>104</v>
      </c>
      <c r="C1462" s="150">
        <v>7131</v>
      </c>
      <c r="D1462" s="151" t="s">
        <v>230</v>
      </c>
      <c r="E1462" s="143">
        <v>0</v>
      </c>
      <c r="F1462" s="143"/>
      <c r="G1462" s="190">
        <f t="shared" si="572"/>
        <v>0</v>
      </c>
      <c r="H1462" s="226" t="e">
        <f t="shared" si="571"/>
        <v>#DIV/0!</v>
      </c>
    </row>
    <row r="1463" spans="1:8" ht="38.25" hidden="1" customHeight="1">
      <c r="A1463" s="150">
        <v>7132</v>
      </c>
      <c r="B1463" s="145" t="s">
        <v>104</v>
      </c>
      <c r="C1463" s="150">
        <v>7132</v>
      </c>
      <c r="D1463" s="151" t="s">
        <v>46</v>
      </c>
      <c r="E1463" s="143">
        <v>0</v>
      </c>
      <c r="F1463" s="143">
        <v>0</v>
      </c>
      <c r="G1463" s="190">
        <f t="shared" si="572"/>
        <v>0</v>
      </c>
      <c r="H1463" s="226" t="e">
        <f t="shared" si="571"/>
        <v>#DIV/0!</v>
      </c>
    </row>
    <row r="1464" spans="1:8" ht="25.5" hidden="1" customHeight="1">
      <c r="A1464" s="150">
        <v>7139</v>
      </c>
      <c r="B1464" s="145" t="s">
        <v>104</v>
      </c>
      <c r="C1464" s="150">
        <v>7139</v>
      </c>
      <c r="D1464" s="151" t="s">
        <v>47</v>
      </c>
      <c r="E1464" s="143">
        <v>0</v>
      </c>
      <c r="F1464" s="143">
        <v>0</v>
      </c>
      <c r="G1464" s="190">
        <f t="shared" si="572"/>
        <v>0</v>
      </c>
      <c r="H1464" s="226" t="e">
        <f t="shared" si="571"/>
        <v>#DIV/0!</v>
      </c>
    </row>
    <row r="1465" spans="1:8" ht="25.5" hidden="1" customHeight="1">
      <c r="A1465" s="165">
        <v>7300</v>
      </c>
      <c r="B1465" s="145" t="s">
        <v>104</v>
      </c>
      <c r="C1465" s="162">
        <v>7300</v>
      </c>
      <c r="D1465" s="159" t="s">
        <v>231</v>
      </c>
      <c r="E1465" s="143">
        <f t="shared" ref="E1465:F1465" si="588">E1466+E1467+E1468</f>
        <v>0</v>
      </c>
      <c r="F1465" s="143">
        <f t="shared" si="588"/>
        <v>0</v>
      </c>
      <c r="G1465" s="190">
        <f t="shared" si="572"/>
        <v>0</v>
      </c>
      <c r="H1465" s="226" t="e">
        <f t="shared" si="571"/>
        <v>#DIV/0!</v>
      </c>
    </row>
    <row r="1466" spans="1:8" ht="25.5" hidden="1" customHeight="1">
      <c r="A1466" s="149" t="s">
        <v>107</v>
      </c>
      <c r="B1466" s="149" t="s">
        <v>104</v>
      </c>
      <c r="C1466" s="150" t="s">
        <v>107</v>
      </c>
      <c r="D1466" s="151" t="s">
        <v>48</v>
      </c>
      <c r="E1466" s="143"/>
      <c r="F1466" s="143"/>
      <c r="G1466" s="190">
        <f t="shared" si="572"/>
        <v>0</v>
      </c>
      <c r="H1466" s="226" t="e">
        <f t="shared" si="571"/>
        <v>#DIV/0!</v>
      </c>
    </row>
    <row r="1467" spans="1:8" ht="38.25" hidden="1" customHeight="1">
      <c r="A1467" s="149" t="s">
        <v>108</v>
      </c>
      <c r="B1467" s="149" t="s">
        <v>104</v>
      </c>
      <c r="C1467" s="150" t="s">
        <v>108</v>
      </c>
      <c r="D1467" s="151" t="s">
        <v>49</v>
      </c>
      <c r="E1467" s="143"/>
      <c r="F1467" s="143"/>
      <c r="G1467" s="190">
        <f t="shared" si="572"/>
        <v>0</v>
      </c>
      <c r="H1467" s="226" t="e">
        <f t="shared" si="571"/>
        <v>#DIV/0!</v>
      </c>
    </row>
    <row r="1468" spans="1:8" ht="38.25" hidden="1" customHeight="1">
      <c r="A1468" s="149">
        <v>7350</v>
      </c>
      <c r="B1468" s="149" t="s">
        <v>104</v>
      </c>
      <c r="C1468" s="150">
        <v>7350</v>
      </c>
      <c r="D1468" s="151" t="s">
        <v>232</v>
      </c>
      <c r="E1468" s="143">
        <v>0</v>
      </c>
      <c r="F1468" s="143">
        <v>0</v>
      </c>
      <c r="G1468" s="190">
        <f t="shared" si="572"/>
        <v>0</v>
      </c>
      <c r="H1468" s="226" t="e">
        <f t="shared" si="571"/>
        <v>#DIV/0!</v>
      </c>
    </row>
    <row r="1469" spans="1:8" ht="25.5" hidden="1" customHeight="1">
      <c r="A1469" s="165">
        <v>7400</v>
      </c>
      <c r="B1469" s="145" t="s">
        <v>104</v>
      </c>
      <c r="C1469" s="162">
        <v>7400</v>
      </c>
      <c r="D1469" s="159" t="s">
        <v>50</v>
      </c>
      <c r="E1469" s="143">
        <f t="shared" ref="E1469:F1469" si="589">E1470+E1471</f>
        <v>0</v>
      </c>
      <c r="F1469" s="143">
        <f t="shared" si="589"/>
        <v>0</v>
      </c>
      <c r="G1469" s="190">
        <f t="shared" si="572"/>
        <v>0</v>
      </c>
      <c r="H1469" s="226" t="e">
        <f t="shared" si="571"/>
        <v>#DIV/0!</v>
      </c>
    </row>
    <row r="1470" spans="1:8" ht="25.5" hidden="1" customHeight="1">
      <c r="A1470" s="149">
        <v>7460</v>
      </c>
      <c r="B1470" s="149" t="s">
        <v>104</v>
      </c>
      <c r="C1470" s="150">
        <v>7460</v>
      </c>
      <c r="D1470" s="151" t="s">
        <v>51</v>
      </c>
      <c r="E1470" s="143">
        <v>0</v>
      </c>
      <c r="F1470" s="143">
        <v>0</v>
      </c>
      <c r="G1470" s="190">
        <f t="shared" si="572"/>
        <v>0</v>
      </c>
      <c r="H1470" s="226" t="e">
        <f t="shared" si="571"/>
        <v>#DIV/0!</v>
      </c>
    </row>
    <row r="1471" spans="1:8" ht="38.25" hidden="1" customHeight="1">
      <c r="A1471" s="149">
        <v>7470</v>
      </c>
      <c r="B1471" s="166" t="s">
        <v>104</v>
      </c>
      <c r="C1471" s="150">
        <v>7470</v>
      </c>
      <c r="D1471" s="151" t="s">
        <v>127</v>
      </c>
      <c r="E1471" s="143">
        <v>0</v>
      </c>
      <c r="F1471" s="143">
        <v>0</v>
      </c>
      <c r="G1471" s="190">
        <f t="shared" si="572"/>
        <v>0</v>
      </c>
      <c r="H1471" s="226" t="e">
        <f t="shared" si="571"/>
        <v>#DIV/0!</v>
      </c>
    </row>
    <row r="1472" spans="1:8" ht="25.5" hidden="1" customHeight="1">
      <c r="A1472" s="165">
        <v>7500</v>
      </c>
      <c r="B1472" s="145" t="s">
        <v>104</v>
      </c>
      <c r="C1472" s="162">
        <v>7500</v>
      </c>
      <c r="D1472" s="159" t="s">
        <v>128</v>
      </c>
      <c r="E1472" s="143"/>
      <c r="F1472" s="143"/>
      <c r="G1472" s="190">
        <f t="shared" si="572"/>
        <v>0</v>
      </c>
      <c r="H1472" s="226" t="e">
        <f t="shared" si="571"/>
        <v>#DIV/0!</v>
      </c>
    </row>
    <row r="1473" spans="1:8">
      <c r="A1473" s="165" t="s">
        <v>53</v>
      </c>
      <c r="B1473" s="140" t="s">
        <v>109</v>
      </c>
      <c r="C1473" s="142" t="s">
        <v>110</v>
      </c>
      <c r="D1473" s="142" t="s">
        <v>52</v>
      </c>
      <c r="E1473" s="143">
        <f>E1474+E1475</f>
        <v>0</v>
      </c>
      <c r="F1473" s="143">
        <f t="shared" ref="F1473" si="590">F1474+F1475</f>
        <v>0</v>
      </c>
      <c r="G1473" s="190">
        <f t="shared" si="572"/>
        <v>0</v>
      </c>
      <c r="H1473" s="226" t="e">
        <f t="shared" si="571"/>
        <v>#DIV/0!</v>
      </c>
    </row>
    <row r="1474" spans="1:8">
      <c r="A1474" s="165" t="s">
        <v>55</v>
      </c>
      <c r="B1474" s="140" t="s">
        <v>111</v>
      </c>
      <c r="C1474" s="142">
        <v>5000</v>
      </c>
      <c r="D1474" s="142" t="s">
        <v>54</v>
      </c>
      <c r="E1474" s="143">
        <v>0</v>
      </c>
      <c r="F1474" s="143">
        <v>0</v>
      </c>
      <c r="G1474" s="190">
        <f t="shared" si="572"/>
        <v>0</v>
      </c>
      <c r="H1474" s="226" t="e">
        <f t="shared" si="571"/>
        <v>#DIV/0!</v>
      </c>
    </row>
    <row r="1475" spans="1:8" ht="15" hidden="1" customHeight="1">
      <c r="A1475" s="165" t="s">
        <v>57</v>
      </c>
      <c r="B1475" s="140" t="s">
        <v>112</v>
      </c>
      <c r="C1475" s="142">
        <v>9000</v>
      </c>
      <c r="D1475" s="159" t="s">
        <v>56</v>
      </c>
      <c r="E1475" s="143">
        <f t="shared" ref="E1475:F1475" si="591">E1476+E1482+E1486+E1489</f>
        <v>0</v>
      </c>
      <c r="F1475" s="143">
        <f t="shared" si="591"/>
        <v>0</v>
      </c>
      <c r="G1475" s="190">
        <f t="shared" si="572"/>
        <v>0</v>
      </c>
      <c r="H1475" s="226" t="e">
        <f t="shared" si="571"/>
        <v>#DIV/0!</v>
      </c>
    </row>
    <row r="1476" spans="1:8" ht="15" hidden="1" customHeight="1">
      <c r="A1476" s="159">
        <v>9100</v>
      </c>
      <c r="B1476" s="140" t="s">
        <v>112</v>
      </c>
      <c r="C1476" s="159">
        <v>9100</v>
      </c>
      <c r="D1476" s="159" t="s">
        <v>129</v>
      </c>
      <c r="E1476" s="143">
        <f t="shared" ref="E1476:F1476" si="592">E1477+E1478</f>
        <v>0</v>
      </c>
      <c r="F1476" s="143">
        <f t="shared" si="592"/>
        <v>0</v>
      </c>
      <c r="G1476" s="190">
        <f t="shared" si="572"/>
        <v>0</v>
      </c>
      <c r="H1476" s="226" t="e">
        <f t="shared" si="571"/>
        <v>#DIV/0!</v>
      </c>
    </row>
    <row r="1477" spans="1:8" ht="25.5" hidden="1" customHeight="1">
      <c r="A1477" s="149" t="s">
        <v>113</v>
      </c>
      <c r="B1477" s="145" t="s">
        <v>112</v>
      </c>
      <c r="C1477" s="149" t="s">
        <v>113</v>
      </c>
      <c r="D1477" s="151" t="s">
        <v>234</v>
      </c>
      <c r="E1477" s="143">
        <v>0</v>
      </c>
      <c r="F1477" s="143">
        <v>0</v>
      </c>
      <c r="G1477" s="190">
        <f t="shared" si="572"/>
        <v>0</v>
      </c>
      <c r="H1477" s="226" t="e">
        <f t="shared" si="571"/>
        <v>#DIV/0!</v>
      </c>
    </row>
    <row r="1478" spans="1:8" ht="25.5" hidden="1" customHeight="1">
      <c r="A1478" s="149">
        <v>9140</v>
      </c>
      <c r="B1478" s="145" t="s">
        <v>112</v>
      </c>
      <c r="C1478" s="149">
        <v>9140</v>
      </c>
      <c r="D1478" s="151" t="s">
        <v>235</v>
      </c>
      <c r="E1478" s="143">
        <f t="shared" ref="E1478:F1478" si="593">E1479+E1480+E1481</f>
        <v>0</v>
      </c>
      <c r="F1478" s="143">
        <f t="shared" si="593"/>
        <v>0</v>
      </c>
      <c r="G1478" s="190">
        <f t="shared" si="572"/>
        <v>0</v>
      </c>
      <c r="H1478" s="226" t="e">
        <f t="shared" si="571"/>
        <v>#DIV/0!</v>
      </c>
    </row>
    <row r="1479" spans="1:8" ht="38.25" hidden="1" customHeight="1">
      <c r="A1479" s="150">
        <v>9141</v>
      </c>
      <c r="B1479" s="145" t="s">
        <v>112</v>
      </c>
      <c r="C1479" s="150">
        <v>9141</v>
      </c>
      <c r="D1479" s="151" t="s">
        <v>58</v>
      </c>
      <c r="E1479" s="143">
        <v>0</v>
      </c>
      <c r="F1479" s="143">
        <v>0</v>
      </c>
      <c r="G1479" s="190">
        <f t="shared" si="572"/>
        <v>0</v>
      </c>
      <c r="H1479" s="226" t="e">
        <f t="shared" ref="H1479:H1542" si="594">G1479/E1479*100</f>
        <v>#DIV/0!</v>
      </c>
    </row>
    <row r="1480" spans="1:8" ht="38.25" hidden="1" customHeight="1">
      <c r="A1480" s="150">
        <v>9142</v>
      </c>
      <c r="B1480" s="145" t="s">
        <v>112</v>
      </c>
      <c r="C1480" s="150">
        <v>9142</v>
      </c>
      <c r="D1480" s="151" t="s">
        <v>59</v>
      </c>
      <c r="E1480" s="143">
        <v>0</v>
      </c>
      <c r="F1480" s="143">
        <v>0</v>
      </c>
      <c r="G1480" s="190">
        <f t="shared" ref="G1480:G1543" si="595">F1480-E1480</f>
        <v>0</v>
      </c>
      <c r="H1480" s="226" t="e">
        <f t="shared" si="594"/>
        <v>#DIV/0!</v>
      </c>
    </row>
    <row r="1481" spans="1:8" ht="25.5" hidden="1" customHeight="1">
      <c r="A1481" s="150">
        <v>9149</v>
      </c>
      <c r="B1481" s="145" t="s">
        <v>112</v>
      </c>
      <c r="C1481" s="150">
        <v>9149</v>
      </c>
      <c r="D1481" s="151" t="s">
        <v>60</v>
      </c>
      <c r="E1481" s="143">
        <v>0</v>
      </c>
      <c r="F1481" s="143">
        <v>0</v>
      </c>
      <c r="G1481" s="190">
        <f t="shared" si="595"/>
        <v>0</v>
      </c>
      <c r="H1481" s="226" t="e">
        <f t="shared" si="594"/>
        <v>#DIV/0!</v>
      </c>
    </row>
    <row r="1482" spans="1:8" ht="25.5" hidden="1" customHeight="1">
      <c r="A1482" s="159">
        <v>9500</v>
      </c>
      <c r="B1482" s="140" t="s">
        <v>112</v>
      </c>
      <c r="C1482" s="159">
        <v>9500</v>
      </c>
      <c r="D1482" s="159" t="s">
        <v>61</v>
      </c>
      <c r="E1482" s="143">
        <f t="shared" ref="E1482:F1482" si="596">E1483+E1484+E1485</f>
        <v>0</v>
      </c>
      <c r="F1482" s="143">
        <f t="shared" si="596"/>
        <v>0</v>
      </c>
      <c r="G1482" s="190">
        <f t="shared" si="595"/>
        <v>0</v>
      </c>
      <c r="H1482" s="226" t="e">
        <f t="shared" si="594"/>
        <v>#DIV/0!</v>
      </c>
    </row>
    <row r="1483" spans="1:8" ht="25.5" hidden="1" customHeight="1">
      <c r="A1483" s="149" t="s">
        <v>114</v>
      </c>
      <c r="B1483" s="149" t="s">
        <v>112</v>
      </c>
      <c r="C1483" s="149" t="s">
        <v>114</v>
      </c>
      <c r="D1483" s="151" t="s">
        <v>62</v>
      </c>
      <c r="E1483" s="143">
        <v>0</v>
      </c>
      <c r="F1483" s="143">
        <v>0</v>
      </c>
      <c r="G1483" s="190">
        <f t="shared" si="595"/>
        <v>0</v>
      </c>
      <c r="H1483" s="226" t="e">
        <f t="shared" si="594"/>
        <v>#DIV/0!</v>
      </c>
    </row>
    <row r="1484" spans="1:8" ht="38.25" hidden="1" customHeight="1">
      <c r="A1484" s="149">
        <v>9580</v>
      </c>
      <c r="B1484" s="149" t="s">
        <v>112</v>
      </c>
      <c r="C1484" s="149">
        <v>9580</v>
      </c>
      <c r="D1484" s="151" t="s">
        <v>63</v>
      </c>
      <c r="E1484" s="143">
        <v>0</v>
      </c>
      <c r="F1484" s="143">
        <v>0</v>
      </c>
      <c r="G1484" s="190">
        <f t="shared" si="595"/>
        <v>0</v>
      </c>
      <c r="H1484" s="226" t="e">
        <f t="shared" si="594"/>
        <v>#DIV/0!</v>
      </c>
    </row>
    <row r="1485" spans="1:8" ht="38.25" hidden="1" customHeight="1">
      <c r="A1485" s="149">
        <v>9590</v>
      </c>
      <c r="B1485" s="149" t="s">
        <v>112</v>
      </c>
      <c r="C1485" s="149">
        <v>9590</v>
      </c>
      <c r="D1485" s="151" t="s">
        <v>130</v>
      </c>
      <c r="E1485" s="143">
        <v>0</v>
      </c>
      <c r="F1485" s="143">
        <v>0</v>
      </c>
      <c r="G1485" s="190">
        <f t="shared" si="595"/>
        <v>0</v>
      </c>
      <c r="H1485" s="226" t="e">
        <f t="shared" si="594"/>
        <v>#DIV/0!</v>
      </c>
    </row>
    <row r="1486" spans="1:8" ht="25.5" hidden="1" customHeight="1">
      <c r="A1486" s="159">
        <v>9700</v>
      </c>
      <c r="B1486" s="167" t="s">
        <v>112</v>
      </c>
      <c r="C1486" s="159">
        <v>9700</v>
      </c>
      <c r="D1486" s="159" t="s">
        <v>64</v>
      </c>
      <c r="E1486" s="143">
        <f t="shared" ref="E1486:F1486" si="597">E1487+E1488</f>
        <v>0</v>
      </c>
      <c r="F1486" s="143">
        <f t="shared" si="597"/>
        <v>0</v>
      </c>
      <c r="G1486" s="190">
        <f t="shared" si="595"/>
        <v>0</v>
      </c>
      <c r="H1486" s="226" t="e">
        <f t="shared" si="594"/>
        <v>#DIV/0!</v>
      </c>
    </row>
    <row r="1487" spans="1:8" ht="15" hidden="1" customHeight="1">
      <c r="A1487" s="149">
        <v>9710</v>
      </c>
      <c r="B1487" s="149" t="s">
        <v>112</v>
      </c>
      <c r="C1487" s="149">
        <v>9710</v>
      </c>
      <c r="D1487" s="151" t="s">
        <v>65</v>
      </c>
      <c r="E1487" s="143">
        <v>0</v>
      </c>
      <c r="F1487" s="143">
        <v>0</v>
      </c>
      <c r="G1487" s="190">
        <f t="shared" si="595"/>
        <v>0</v>
      </c>
      <c r="H1487" s="226" t="e">
        <f t="shared" si="594"/>
        <v>#DIV/0!</v>
      </c>
    </row>
    <row r="1488" spans="1:8" ht="38.25" hidden="1" customHeight="1">
      <c r="A1488" s="149">
        <v>9720</v>
      </c>
      <c r="B1488" s="149" t="s">
        <v>112</v>
      </c>
      <c r="C1488" s="168">
        <v>9720</v>
      </c>
      <c r="D1488" s="151" t="s">
        <v>131</v>
      </c>
      <c r="E1488" s="143">
        <v>0</v>
      </c>
      <c r="F1488" s="143">
        <v>0</v>
      </c>
      <c r="G1488" s="190">
        <f t="shared" si="595"/>
        <v>0</v>
      </c>
      <c r="H1488" s="226" t="e">
        <f t="shared" si="594"/>
        <v>#DIV/0!</v>
      </c>
    </row>
    <row r="1489" spans="1:8" ht="25.5" hidden="1" customHeight="1">
      <c r="A1489" s="159">
        <v>9600</v>
      </c>
      <c r="B1489" s="140" t="s">
        <v>112</v>
      </c>
      <c r="C1489" s="167">
        <v>9600</v>
      </c>
      <c r="D1489" s="159" t="s">
        <v>132</v>
      </c>
      <c r="E1489" s="143">
        <v>0</v>
      </c>
      <c r="F1489" s="143">
        <v>0</v>
      </c>
      <c r="G1489" s="190">
        <f t="shared" si="595"/>
        <v>0</v>
      </c>
      <c r="H1489" s="226" t="e">
        <f t="shared" si="594"/>
        <v>#DIV/0!</v>
      </c>
    </row>
    <row r="1490" spans="1:8" ht="52.5">
      <c r="A1490" s="169" t="s">
        <v>115</v>
      </c>
      <c r="B1490" s="170"/>
      <c r="C1490" s="141" t="s">
        <v>116</v>
      </c>
      <c r="D1490" s="171" t="s">
        <v>133</v>
      </c>
      <c r="E1490" s="138"/>
      <c r="F1490" s="138">
        <f t="shared" ref="F1490" si="598">F1419-F1445</f>
        <v>0</v>
      </c>
      <c r="G1490" s="190">
        <f t="shared" si="595"/>
        <v>0</v>
      </c>
      <c r="H1490" s="226" t="e">
        <f t="shared" si="594"/>
        <v>#DIV/0!</v>
      </c>
    </row>
    <row r="1491" spans="1:8" ht="21.15" hidden="1" customHeight="1">
      <c r="A1491" s="108" t="s">
        <v>134</v>
      </c>
      <c r="B1491" s="109"/>
      <c r="C1491" s="108" t="s">
        <v>134</v>
      </c>
      <c r="D1491" s="110" t="s">
        <v>66</v>
      </c>
      <c r="E1491" s="51">
        <f t="shared" ref="E1491:F1491" si="599">E1492+E1495+E1498+E1503+E1504</f>
        <v>0</v>
      </c>
      <c r="F1491" s="51">
        <f t="shared" si="599"/>
        <v>0</v>
      </c>
      <c r="G1491" s="190">
        <f t="shared" si="595"/>
        <v>0</v>
      </c>
      <c r="H1491" s="226" t="e">
        <f t="shared" si="594"/>
        <v>#DIV/0!</v>
      </c>
    </row>
    <row r="1492" spans="1:8" ht="22.65" hidden="1" customHeight="1">
      <c r="A1492" s="49" t="s">
        <v>135</v>
      </c>
      <c r="B1492" s="50"/>
      <c r="C1492" s="49" t="s">
        <v>135</v>
      </c>
      <c r="D1492" s="49" t="s">
        <v>67</v>
      </c>
      <c r="E1492" s="51">
        <f t="shared" ref="E1492:F1492" si="600">E1493+E1494</f>
        <v>0</v>
      </c>
      <c r="F1492" s="51">
        <f t="shared" si="600"/>
        <v>0</v>
      </c>
      <c r="G1492" s="190">
        <f t="shared" si="595"/>
        <v>0</v>
      </c>
      <c r="H1492" s="226" t="e">
        <f t="shared" si="594"/>
        <v>#DIV/0!</v>
      </c>
    </row>
    <row r="1493" spans="1:8" ht="22.65" hidden="1" customHeight="1">
      <c r="A1493" s="49" t="s">
        <v>136</v>
      </c>
      <c r="B1493" s="50"/>
      <c r="C1493" s="49" t="s">
        <v>136</v>
      </c>
      <c r="D1493" s="49" t="s">
        <v>68</v>
      </c>
      <c r="E1493" s="52">
        <v>0</v>
      </c>
      <c r="F1493" s="52">
        <v>0</v>
      </c>
      <c r="G1493" s="190">
        <f t="shared" si="595"/>
        <v>0</v>
      </c>
      <c r="H1493" s="226" t="e">
        <f t="shared" si="594"/>
        <v>#DIV/0!</v>
      </c>
    </row>
    <row r="1494" spans="1:8" ht="22.65" hidden="1" customHeight="1">
      <c r="A1494" s="49" t="s">
        <v>137</v>
      </c>
      <c r="B1494" s="50"/>
      <c r="C1494" s="49" t="s">
        <v>137</v>
      </c>
      <c r="D1494" s="49" t="s">
        <v>69</v>
      </c>
      <c r="E1494" s="52">
        <v>0</v>
      </c>
      <c r="F1494" s="52">
        <v>0</v>
      </c>
      <c r="G1494" s="190">
        <f t="shared" si="595"/>
        <v>0</v>
      </c>
      <c r="H1494" s="226" t="e">
        <f t="shared" si="594"/>
        <v>#DIV/0!</v>
      </c>
    </row>
    <row r="1495" spans="1:8" ht="22.65" hidden="1" customHeight="1">
      <c r="A1495" s="49" t="s">
        <v>138</v>
      </c>
      <c r="B1495" s="50"/>
      <c r="C1495" s="49" t="s">
        <v>138</v>
      </c>
      <c r="D1495" s="49" t="s">
        <v>70</v>
      </c>
      <c r="E1495" s="51">
        <f t="shared" ref="E1495:F1495" si="601">E1496+E1497</f>
        <v>0</v>
      </c>
      <c r="F1495" s="51">
        <f t="shared" si="601"/>
        <v>0</v>
      </c>
      <c r="G1495" s="190">
        <f t="shared" si="595"/>
        <v>0</v>
      </c>
      <c r="H1495" s="226" t="e">
        <f t="shared" si="594"/>
        <v>#DIV/0!</v>
      </c>
    </row>
    <row r="1496" spans="1:8" ht="22.65" hidden="1" customHeight="1">
      <c r="A1496" s="49" t="s">
        <v>139</v>
      </c>
      <c r="B1496" s="50"/>
      <c r="C1496" s="49" t="s">
        <v>139</v>
      </c>
      <c r="D1496" s="49" t="s">
        <v>71</v>
      </c>
      <c r="E1496" s="52">
        <v>0</v>
      </c>
      <c r="F1496" s="52">
        <v>0</v>
      </c>
      <c r="G1496" s="190">
        <f t="shared" si="595"/>
        <v>0</v>
      </c>
      <c r="H1496" s="226" t="e">
        <f t="shared" si="594"/>
        <v>#DIV/0!</v>
      </c>
    </row>
    <row r="1497" spans="1:8" ht="22.65" hidden="1" customHeight="1">
      <c r="A1497" s="49" t="s">
        <v>140</v>
      </c>
      <c r="B1497" s="50"/>
      <c r="C1497" s="49" t="s">
        <v>140</v>
      </c>
      <c r="D1497" s="49" t="s">
        <v>72</v>
      </c>
      <c r="E1497" s="52">
        <v>0</v>
      </c>
      <c r="F1497" s="52">
        <v>0</v>
      </c>
      <c r="G1497" s="190">
        <f t="shared" si="595"/>
        <v>0</v>
      </c>
      <c r="H1497" s="226" t="e">
        <f t="shared" si="594"/>
        <v>#DIV/0!</v>
      </c>
    </row>
    <row r="1498" spans="1:8" ht="15" hidden="1" customHeight="1">
      <c r="A1498" s="53" t="s">
        <v>141</v>
      </c>
      <c r="B1498" s="54"/>
      <c r="C1498" s="53" t="s">
        <v>141</v>
      </c>
      <c r="D1498" s="55" t="s">
        <v>73</v>
      </c>
      <c r="E1498" s="51">
        <f t="shared" ref="E1498:F1498" si="602">E1499+E1500+E1501+E1502</f>
        <v>0</v>
      </c>
      <c r="F1498" s="51">
        <f t="shared" si="602"/>
        <v>0</v>
      </c>
      <c r="G1498" s="190">
        <f t="shared" si="595"/>
        <v>0</v>
      </c>
      <c r="H1498" s="226" t="e">
        <f t="shared" si="594"/>
        <v>#DIV/0!</v>
      </c>
    </row>
    <row r="1499" spans="1:8" ht="25.5" hidden="1" customHeight="1">
      <c r="A1499" s="53" t="s">
        <v>142</v>
      </c>
      <c r="B1499" s="54"/>
      <c r="C1499" s="53" t="s">
        <v>142</v>
      </c>
      <c r="D1499" s="56" t="s">
        <v>74</v>
      </c>
      <c r="E1499" s="52">
        <v>0</v>
      </c>
      <c r="F1499" s="52">
        <v>0</v>
      </c>
      <c r="G1499" s="190">
        <f t="shared" si="595"/>
        <v>0</v>
      </c>
      <c r="H1499" s="226" t="e">
        <f t="shared" si="594"/>
        <v>#DIV/0!</v>
      </c>
    </row>
    <row r="1500" spans="1:8" ht="25.5" hidden="1" customHeight="1">
      <c r="A1500" s="53" t="s">
        <v>143</v>
      </c>
      <c r="B1500" s="54"/>
      <c r="C1500" s="53" t="s">
        <v>143</v>
      </c>
      <c r="D1500" s="56" t="s">
        <v>75</v>
      </c>
      <c r="E1500" s="52"/>
      <c r="F1500" s="52"/>
      <c r="G1500" s="190">
        <f t="shared" si="595"/>
        <v>0</v>
      </c>
      <c r="H1500" s="226" t="e">
        <f t="shared" si="594"/>
        <v>#DIV/0!</v>
      </c>
    </row>
    <row r="1501" spans="1:8" ht="38.25" hidden="1" customHeight="1">
      <c r="A1501" s="57" t="s">
        <v>77</v>
      </c>
      <c r="B1501" s="58"/>
      <c r="C1501" s="57" t="s">
        <v>77</v>
      </c>
      <c r="D1501" s="59" t="s">
        <v>76</v>
      </c>
      <c r="E1501" s="52">
        <v>0</v>
      </c>
      <c r="F1501" s="52">
        <v>0</v>
      </c>
      <c r="G1501" s="190">
        <f t="shared" si="595"/>
        <v>0</v>
      </c>
      <c r="H1501" s="226" t="e">
        <f t="shared" si="594"/>
        <v>#DIV/0!</v>
      </c>
    </row>
    <row r="1502" spans="1:8" ht="25.5" hidden="1" customHeight="1">
      <c r="A1502" s="53" t="s">
        <v>144</v>
      </c>
      <c r="B1502" s="54"/>
      <c r="C1502" s="53" t="s">
        <v>144</v>
      </c>
      <c r="D1502" s="55" t="s">
        <v>78</v>
      </c>
      <c r="E1502" s="52">
        <v>0</v>
      </c>
      <c r="F1502" s="52">
        <v>0</v>
      </c>
      <c r="G1502" s="190">
        <f t="shared" si="595"/>
        <v>0</v>
      </c>
      <c r="H1502" s="226" t="e">
        <f t="shared" si="594"/>
        <v>#DIV/0!</v>
      </c>
    </row>
    <row r="1503" spans="1:8" ht="22.65" hidden="1" customHeight="1">
      <c r="A1503" s="49" t="s">
        <v>145</v>
      </c>
      <c r="B1503" s="50"/>
      <c r="C1503" s="49" t="s">
        <v>145</v>
      </c>
      <c r="D1503" s="49" t="s">
        <v>79</v>
      </c>
      <c r="E1503" s="60">
        <v>0</v>
      </c>
      <c r="F1503" s="60">
        <v>0</v>
      </c>
      <c r="G1503" s="190">
        <f t="shared" si="595"/>
        <v>0</v>
      </c>
      <c r="H1503" s="226" t="e">
        <f t="shared" si="594"/>
        <v>#DIV/0!</v>
      </c>
    </row>
    <row r="1504" spans="1:8" ht="25.5" hidden="1" customHeight="1">
      <c r="A1504" s="72" t="s">
        <v>81</v>
      </c>
      <c r="B1504" s="73"/>
      <c r="C1504" s="74" t="s">
        <v>81</v>
      </c>
      <c r="D1504" s="75" t="s">
        <v>80</v>
      </c>
      <c r="E1504" s="65">
        <v>0</v>
      </c>
      <c r="F1504" s="65">
        <v>0</v>
      </c>
      <c r="G1504" s="190">
        <f t="shared" si="595"/>
        <v>0</v>
      </c>
      <c r="H1504" s="226" t="e">
        <f t="shared" si="594"/>
        <v>#DIV/0!</v>
      </c>
    </row>
    <row r="1505" spans="1:8" ht="25.5" hidden="1" customHeight="1">
      <c r="A1505" s="172" t="s">
        <v>176</v>
      </c>
      <c r="B1505" s="116"/>
      <c r="C1505" s="116">
        <v>10.119999999999999</v>
      </c>
      <c r="D1505" s="117" t="s">
        <v>177</v>
      </c>
      <c r="E1505" s="118"/>
      <c r="F1505" s="118"/>
      <c r="G1505" s="190">
        <f t="shared" si="595"/>
        <v>0</v>
      </c>
      <c r="H1505" s="226" t="e">
        <f t="shared" si="594"/>
        <v>#DIV/0!</v>
      </c>
    </row>
    <row r="1506" spans="1:8" ht="15" hidden="1" customHeight="1">
      <c r="A1506" s="81" t="s">
        <v>1</v>
      </c>
      <c r="B1506" s="82"/>
      <c r="C1506" s="83" t="s">
        <v>146</v>
      </c>
      <c r="D1506" s="84" t="s">
        <v>0</v>
      </c>
      <c r="E1506" s="48">
        <f>E1593</f>
        <v>0</v>
      </c>
      <c r="F1506" s="48">
        <f t="shared" ref="F1506:F1521" si="603">F1593</f>
        <v>0</v>
      </c>
      <c r="G1506" s="190">
        <f t="shared" si="595"/>
        <v>0</v>
      </c>
      <c r="H1506" s="226" t="e">
        <f t="shared" si="594"/>
        <v>#DIV/0!</v>
      </c>
    </row>
    <row r="1507" spans="1:8" ht="15" hidden="1" customHeight="1">
      <c r="A1507" s="81" t="s">
        <v>2</v>
      </c>
      <c r="B1507" s="82" t="s">
        <v>82</v>
      </c>
      <c r="C1507" s="83" t="s">
        <v>83</v>
      </c>
      <c r="D1507" s="84" t="s">
        <v>120</v>
      </c>
      <c r="E1507" s="52">
        <f t="shared" ref="E1507:F1522" si="604">E1594</f>
        <v>0</v>
      </c>
      <c r="F1507" s="52">
        <f t="shared" si="603"/>
        <v>0</v>
      </c>
      <c r="G1507" s="190">
        <f t="shared" si="595"/>
        <v>0</v>
      </c>
      <c r="H1507" s="226" t="e">
        <f t="shared" si="594"/>
        <v>#DIV/0!</v>
      </c>
    </row>
    <row r="1508" spans="1:8" ht="15" hidden="1" customHeight="1">
      <c r="A1508" s="81" t="s">
        <v>3</v>
      </c>
      <c r="B1508" s="82" t="s">
        <v>84</v>
      </c>
      <c r="C1508" s="83" t="s">
        <v>85</v>
      </c>
      <c r="D1508" s="84" t="s">
        <v>121</v>
      </c>
      <c r="E1508" s="52">
        <f t="shared" si="604"/>
        <v>0</v>
      </c>
      <c r="F1508" s="52">
        <f t="shared" si="603"/>
        <v>0</v>
      </c>
      <c r="G1508" s="190">
        <f t="shared" si="595"/>
        <v>0</v>
      </c>
      <c r="H1508" s="226" t="e">
        <f t="shared" si="594"/>
        <v>#DIV/0!</v>
      </c>
    </row>
    <row r="1509" spans="1:8" ht="15" hidden="1" customHeight="1">
      <c r="A1509" s="53">
        <v>21210</v>
      </c>
      <c r="B1509" s="54" t="s">
        <v>84</v>
      </c>
      <c r="C1509" s="85">
        <v>21210</v>
      </c>
      <c r="D1509" s="55" t="s">
        <v>4</v>
      </c>
      <c r="E1509" s="52">
        <f t="shared" si="604"/>
        <v>0</v>
      </c>
      <c r="F1509" s="52">
        <f t="shared" si="603"/>
        <v>0</v>
      </c>
      <c r="G1509" s="190">
        <f t="shared" si="595"/>
        <v>0</v>
      </c>
      <c r="H1509" s="226" t="e">
        <f t="shared" si="594"/>
        <v>#DIV/0!</v>
      </c>
    </row>
    <row r="1510" spans="1:8" ht="21.15" hidden="1" customHeight="1">
      <c r="A1510" s="81" t="s">
        <v>6</v>
      </c>
      <c r="B1510" s="82" t="s">
        <v>86</v>
      </c>
      <c r="C1510" s="83" t="s">
        <v>87</v>
      </c>
      <c r="D1510" s="84" t="s">
        <v>5</v>
      </c>
      <c r="E1510" s="51">
        <f t="shared" si="604"/>
        <v>0</v>
      </c>
      <c r="F1510" s="51">
        <f t="shared" si="603"/>
        <v>0</v>
      </c>
      <c r="G1510" s="190">
        <f t="shared" si="595"/>
        <v>0</v>
      </c>
      <c r="H1510" s="226" t="e">
        <f t="shared" si="594"/>
        <v>#DIV/0!</v>
      </c>
    </row>
    <row r="1511" spans="1:8" ht="15" hidden="1" customHeight="1">
      <c r="A1511" s="81" t="s">
        <v>88</v>
      </c>
      <c r="B1511" s="54" t="s">
        <v>86</v>
      </c>
      <c r="C1511" s="84">
        <v>18000</v>
      </c>
      <c r="D1511" s="84" t="s">
        <v>7</v>
      </c>
      <c r="E1511" s="66">
        <f t="shared" si="604"/>
        <v>0</v>
      </c>
      <c r="F1511" s="66">
        <f t="shared" si="603"/>
        <v>0</v>
      </c>
      <c r="G1511" s="190">
        <f t="shared" si="595"/>
        <v>0</v>
      </c>
      <c r="H1511" s="226" t="e">
        <f t="shared" si="594"/>
        <v>#DIV/0!</v>
      </c>
    </row>
    <row r="1512" spans="1:8" ht="15" hidden="1" customHeight="1">
      <c r="A1512" s="54">
        <v>18100</v>
      </c>
      <c r="B1512" s="54" t="s">
        <v>86</v>
      </c>
      <c r="C1512" s="86">
        <v>18100</v>
      </c>
      <c r="D1512" s="55" t="s">
        <v>8</v>
      </c>
      <c r="E1512" s="66">
        <f t="shared" si="604"/>
        <v>0</v>
      </c>
      <c r="F1512" s="66">
        <f t="shared" si="603"/>
        <v>0</v>
      </c>
      <c r="G1512" s="190">
        <f t="shared" si="595"/>
        <v>0</v>
      </c>
      <c r="H1512" s="226" t="e">
        <f t="shared" si="594"/>
        <v>#DIV/0!</v>
      </c>
    </row>
    <row r="1513" spans="1:8" ht="25.5" hidden="1" customHeight="1">
      <c r="A1513" s="50" t="s">
        <v>89</v>
      </c>
      <c r="B1513" s="50" t="s">
        <v>86</v>
      </c>
      <c r="C1513" s="87">
        <v>18130</v>
      </c>
      <c r="D1513" s="49" t="s">
        <v>9</v>
      </c>
      <c r="E1513" s="66">
        <f t="shared" si="604"/>
        <v>0</v>
      </c>
      <c r="F1513" s="66">
        <f t="shared" si="603"/>
        <v>0</v>
      </c>
      <c r="G1513" s="190">
        <f t="shared" si="595"/>
        <v>0</v>
      </c>
      <c r="H1513" s="226" t="e">
        <f t="shared" si="594"/>
        <v>#DIV/0!</v>
      </c>
    </row>
    <row r="1514" spans="1:8" ht="25.5" hidden="1" customHeight="1">
      <c r="A1514" s="88">
        <v>18131</v>
      </c>
      <c r="B1514" s="50" t="s">
        <v>86</v>
      </c>
      <c r="C1514" s="88">
        <v>18131</v>
      </c>
      <c r="D1514" s="49" t="s">
        <v>10</v>
      </c>
      <c r="E1514" s="52">
        <f t="shared" si="604"/>
        <v>0</v>
      </c>
      <c r="F1514" s="52">
        <f t="shared" si="603"/>
        <v>0</v>
      </c>
      <c r="G1514" s="190">
        <f t="shared" si="595"/>
        <v>0</v>
      </c>
      <c r="H1514" s="226" t="e">
        <f t="shared" si="594"/>
        <v>#DIV/0!</v>
      </c>
    </row>
    <row r="1515" spans="1:8" ht="25.5" hidden="1" customHeight="1">
      <c r="A1515" s="88">
        <v>18132</v>
      </c>
      <c r="B1515" s="50" t="s">
        <v>86</v>
      </c>
      <c r="C1515" s="88">
        <v>18132</v>
      </c>
      <c r="D1515" s="49" t="s">
        <v>11</v>
      </c>
      <c r="E1515" s="52">
        <f t="shared" si="604"/>
        <v>0</v>
      </c>
      <c r="F1515" s="52">
        <f t="shared" si="603"/>
        <v>0</v>
      </c>
      <c r="G1515" s="190">
        <f t="shared" si="595"/>
        <v>0</v>
      </c>
      <c r="H1515" s="226" t="e">
        <f t="shared" si="594"/>
        <v>#DIV/0!</v>
      </c>
    </row>
    <row r="1516" spans="1:8" ht="25.5" hidden="1" customHeight="1">
      <c r="A1516" s="88">
        <v>18139</v>
      </c>
      <c r="B1516" s="50" t="s">
        <v>86</v>
      </c>
      <c r="C1516" s="88">
        <v>18139</v>
      </c>
      <c r="D1516" s="49" t="s">
        <v>12</v>
      </c>
      <c r="E1516" s="52">
        <f t="shared" si="604"/>
        <v>0</v>
      </c>
      <c r="F1516" s="52">
        <f t="shared" si="603"/>
        <v>0</v>
      </c>
      <c r="G1516" s="190">
        <f t="shared" si="595"/>
        <v>0</v>
      </c>
      <c r="H1516" s="226" t="e">
        <f t="shared" si="594"/>
        <v>#DIV/0!</v>
      </c>
    </row>
    <row r="1517" spans="1:8" ht="25.5" hidden="1" customHeight="1">
      <c r="A1517" s="89">
        <v>18400</v>
      </c>
      <c r="B1517" s="89" t="s">
        <v>86</v>
      </c>
      <c r="C1517" s="89">
        <v>18400</v>
      </c>
      <c r="D1517" s="90" t="s">
        <v>13</v>
      </c>
      <c r="E1517" s="66">
        <f t="shared" si="604"/>
        <v>0</v>
      </c>
      <c r="F1517" s="66">
        <f t="shared" si="603"/>
        <v>0</v>
      </c>
      <c r="G1517" s="190">
        <f t="shared" si="595"/>
        <v>0</v>
      </c>
      <c r="H1517" s="226" t="e">
        <f t="shared" si="594"/>
        <v>#DIV/0!</v>
      </c>
    </row>
    <row r="1518" spans="1:8" ht="15" hidden="1" customHeight="1">
      <c r="A1518" s="91" t="s">
        <v>90</v>
      </c>
      <c r="B1518" s="50" t="s">
        <v>86</v>
      </c>
      <c r="C1518" s="91">
        <v>19000</v>
      </c>
      <c r="D1518" s="92" t="s">
        <v>14</v>
      </c>
      <c r="E1518" s="66">
        <f t="shared" si="604"/>
        <v>0</v>
      </c>
      <c r="F1518" s="66">
        <f t="shared" si="603"/>
        <v>0</v>
      </c>
      <c r="G1518" s="190">
        <f t="shared" si="595"/>
        <v>0</v>
      </c>
      <c r="H1518" s="226" t="e">
        <f t="shared" si="594"/>
        <v>#DIV/0!</v>
      </c>
    </row>
    <row r="1519" spans="1:8" ht="15" hidden="1" customHeight="1">
      <c r="A1519" s="93">
        <v>19500</v>
      </c>
      <c r="B1519" s="50" t="s">
        <v>86</v>
      </c>
      <c r="C1519" s="93">
        <v>19500</v>
      </c>
      <c r="D1519" s="49" t="s">
        <v>15</v>
      </c>
      <c r="E1519" s="66">
        <f t="shared" si="604"/>
        <v>0</v>
      </c>
      <c r="F1519" s="66">
        <f t="shared" si="603"/>
        <v>0</v>
      </c>
      <c r="G1519" s="190">
        <f t="shared" si="595"/>
        <v>0</v>
      </c>
      <c r="H1519" s="226" t="e">
        <f t="shared" si="594"/>
        <v>#DIV/0!</v>
      </c>
    </row>
    <row r="1520" spans="1:8" ht="25.5" hidden="1" customHeight="1">
      <c r="A1520" s="94">
        <v>19550</v>
      </c>
      <c r="B1520" s="50" t="s">
        <v>86</v>
      </c>
      <c r="C1520" s="94">
        <v>19550</v>
      </c>
      <c r="D1520" s="49" t="s">
        <v>16</v>
      </c>
      <c r="E1520" s="52">
        <f t="shared" si="604"/>
        <v>0</v>
      </c>
      <c r="F1520" s="52">
        <f t="shared" si="603"/>
        <v>0</v>
      </c>
      <c r="G1520" s="190">
        <f t="shared" si="595"/>
        <v>0</v>
      </c>
      <c r="H1520" s="226" t="e">
        <f t="shared" si="594"/>
        <v>#DIV/0!</v>
      </c>
    </row>
    <row r="1521" spans="1:8" ht="38.25" hidden="1" customHeight="1">
      <c r="A1521" s="94">
        <v>19560</v>
      </c>
      <c r="B1521" s="50" t="s">
        <v>86</v>
      </c>
      <c r="C1521" s="94">
        <v>19560</v>
      </c>
      <c r="D1521" s="49" t="s">
        <v>17</v>
      </c>
      <c r="E1521" s="52">
        <f t="shared" si="604"/>
        <v>0</v>
      </c>
      <c r="F1521" s="52">
        <f t="shared" si="603"/>
        <v>0</v>
      </c>
      <c r="G1521" s="190">
        <f t="shared" si="595"/>
        <v>0</v>
      </c>
      <c r="H1521" s="226" t="e">
        <f t="shared" si="594"/>
        <v>#DIV/0!</v>
      </c>
    </row>
    <row r="1522" spans="1:8" ht="51" hidden="1" customHeight="1">
      <c r="A1522" s="94">
        <v>19570</v>
      </c>
      <c r="B1522" s="50" t="s">
        <v>86</v>
      </c>
      <c r="C1522" s="94">
        <v>19570</v>
      </c>
      <c r="D1522" s="49" t="s">
        <v>18</v>
      </c>
      <c r="E1522" s="52">
        <f t="shared" si="604"/>
        <v>0</v>
      </c>
      <c r="F1522" s="52">
        <f t="shared" si="604"/>
        <v>0</v>
      </c>
      <c r="G1522" s="190">
        <f t="shared" si="595"/>
        <v>0</v>
      </c>
      <c r="H1522" s="226" t="e">
        <f t="shared" si="594"/>
        <v>#DIV/0!</v>
      </c>
    </row>
    <row r="1523" spans="1:8" ht="25.5" hidden="1" customHeight="1">
      <c r="A1523" s="95" t="s">
        <v>91</v>
      </c>
      <c r="B1523" s="50" t="s">
        <v>92</v>
      </c>
      <c r="C1523" s="84">
        <v>17000</v>
      </c>
      <c r="D1523" s="95" t="s">
        <v>19</v>
      </c>
      <c r="E1523" s="66">
        <f t="shared" ref="E1523:F1538" si="605">E1610</f>
        <v>0</v>
      </c>
      <c r="F1523" s="66">
        <f t="shared" si="605"/>
        <v>0</v>
      </c>
      <c r="G1523" s="190">
        <f t="shared" si="595"/>
        <v>0</v>
      </c>
      <c r="H1523" s="226" t="e">
        <f t="shared" si="594"/>
        <v>#DIV/0!</v>
      </c>
    </row>
    <row r="1524" spans="1:8" ht="38.25" hidden="1" customHeight="1">
      <c r="A1524" s="96">
        <v>17100</v>
      </c>
      <c r="B1524" s="96" t="s">
        <v>86</v>
      </c>
      <c r="C1524" s="96">
        <v>17100</v>
      </c>
      <c r="D1524" s="97" t="s">
        <v>20</v>
      </c>
      <c r="E1524" s="66">
        <f t="shared" si="605"/>
        <v>0</v>
      </c>
      <c r="F1524" s="66">
        <f t="shared" si="605"/>
        <v>0</v>
      </c>
      <c r="G1524" s="190">
        <f t="shared" si="595"/>
        <v>0</v>
      </c>
      <c r="H1524" s="226" t="e">
        <f t="shared" si="594"/>
        <v>#DIV/0!</v>
      </c>
    </row>
    <row r="1525" spans="1:8" ht="51" hidden="1" customHeight="1">
      <c r="A1525" s="98">
        <v>17110</v>
      </c>
      <c r="B1525" s="96" t="s">
        <v>86</v>
      </c>
      <c r="C1525" s="98">
        <v>17110</v>
      </c>
      <c r="D1525" s="97" t="s">
        <v>21</v>
      </c>
      <c r="E1525" s="52">
        <f t="shared" si="605"/>
        <v>0</v>
      </c>
      <c r="F1525" s="52">
        <f t="shared" si="605"/>
        <v>0</v>
      </c>
      <c r="G1525" s="190">
        <f t="shared" si="595"/>
        <v>0</v>
      </c>
      <c r="H1525" s="226" t="e">
        <f t="shared" si="594"/>
        <v>#DIV/0!</v>
      </c>
    </row>
    <row r="1526" spans="1:8" ht="51" hidden="1" customHeight="1">
      <c r="A1526" s="98">
        <v>17120</v>
      </c>
      <c r="B1526" s="96" t="s">
        <v>86</v>
      </c>
      <c r="C1526" s="98">
        <v>17120</v>
      </c>
      <c r="D1526" s="97" t="s">
        <v>22</v>
      </c>
      <c r="E1526" s="52">
        <f t="shared" si="605"/>
        <v>0</v>
      </c>
      <c r="F1526" s="52">
        <f t="shared" si="605"/>
        <v>0</v>
      </c>
      <c r="G1526" s="190">
        <f t="shared" si="595"/>
        <v>0</v>
      </c>
      <c r="H1526" s="226" t="e">
        <f t="shared" si="594"/>
        <v>#DIV/0!</v>
      </c>
    </row>
    <row r="1527" spans="1:8" ht="89.4" hidden="1" customHeight="1">
      <c r="A1527" s="98">
        <v>17130</v>
      </c>
      <c r="B1527" s="96" t="s">
        <v>86</v>
      </c>
      <c r="C1527" s="98">
        <v>17130</v>
      </c>
      <c r="D1527" s="97" t="s">
        <v>122</v>
      </c>
      <c r="E1527" s="52">
        <f t="shared" si="605"/>
        <v>0</v>
      </c>
      <c r="F1527" s="52">
        <f t="shared" si="605"/>
        <v>0</v>
      </c>
      <c r="G1527" s="190">
        <f t="shared" si="595"/>
        <v>0</v>
      </c>
      <c r="H1527" s="226" t="e">
        <f t="shared" si="594"/>
        <v>#DIV/0!</v>
      </c>
    </row>
    <row r="1528" spans="1:8" ht="89.4" hidden="1" customHeight="1">
      <c r="A1528" s="98">
        <v>17140</v>
      </c>
      <c r="B1528" s="96" t="s">
        <v>86</v>
      </c>
      <c r="C1528" s="98">
        <v>17140</v>
      </c>
      <c r="D1528" s="97" t="s">
        <v>123</v>
      </c>
      <c r="E1528" s="52">
        <f t="shared" si="605"/>
        <v>0</v>
      </c>
      <c r="F1528" s="52">
        <f t="shared" si="605"/>
        <v>0</v>
      </c>
      <c r="G1528" s="190">
        <f t="shared" si="595"/>
        <v>0</v>
      </c>
      <c r="H1528" s="226" t="e">
        <f t="shared" si="594"/>
        <v>#DIV/0!</v>
      </c>
    </row>
    <row r="1529" spans="1:8" ht="15" hidden="1" customHeight="1">
      <c r="A1529" s="81" t="s">
        <v>24</v>
      </c>
      <c r="B1529" s="82" t="s">
        <v>93</v>
      </c>
      <c r="C1529" s="99">
        <v>21700</v>
      </c>
      <c r="D1529" s="84" t="s">
        <v>23</v>
      </c>
      <c r="E1529" s="51">
        <f t="shared" si="605"/>
        <v>0</v>
      </c>
      <c r="F1529" s="51">
        <f t="shared" si="605"/>
        <v>0</v>
      </c>
      <c r="G1529" s="190">
        <f t="shared" si="595"/>
        <v>0</v>
      </c>
      <c r="H1529" s="226" t="e">
        <f t="shared" si="594"/>
        <v>#DIV/0!</v>
      </c>
    </row>
    <row r="1530" spans="1:8" ht="15" hidden="1" customHeight="1">
      <c r="A1530" s="53">
        <v>21710</v>
      </c>
      <c r="B1530" s="54" t="s">
        <v>93</v>
      </c>
      <c r="C1530" s="100">
        <v>21710</v>
      </c>
      <c r="D1530" s="55" t="s">
        <v>25</v>
      </c>
      <c r="E1530" s="52">
        <f t="shared" si="605"/>
        <v>0</v>
      </c>
      <c r="F1530" s="52">
        <f t="shared" si="605"/>
        <v>0</v>
      </c>
      <c r="G1530" s="190">
        <f t="shared" si="595"/>
        <v>0</v>
      </c>
      <c r="H1530" s="226" t="e">
        <f t="shared" si="594"/>
        <v>#DIV/0!</v>
      </c>
    </row>
    <row r="1531" spans="1:8" ht="25.5" hidden="1" customHeight="1">
      <c r="A1531" s="53">
        <v>21720</v>
      </c>
      <c r="B1531" s="54" t="s">
        <v>93</v>
      </c>
      <c r="C1531" s="100">
        <v>21720</v>
      </c>
      <c r="D1531" s="55" t="s">
        <v>26</v>
      </c>
      <c r="E1531" s="52">
        <f t="shared" si="605"/>
        <v>0</v>
      </c>
      <c r="F1531" s="52">
        <f t="shared" si="605"/>
        <v>0</v>
      </c>
      <c r="G1531" s="190">
        <f t="shared" si="595"/>
        <v>0</v>
      </c>
      <c r="H1531" s="226" t="e">
        <f t="shared" si="594"/>
        <v>#DIV/0!</v>
      </c>
    </row>
    <row r="1532" spans="1:8" ht="15" hidden="1" customHeight="1">
      <c r="A1532" s="81" t="s">
        <v>27</v>
      </c>
      <c r="B1532" s="82"/>
      <c r="C1532" s="83" t="s">
        <v>94</v>
      </c>
      <c r="D1532" s="84" t="s">
        <v>124</v>
      </c>
      <c r="E1532" s="51">
        <f t="shared" si="605"/>
        <v>0</v>
      </c>
      <c r="F1532" s="51">
        <f t="shared" si="605"/>
        <v>0</v>
      </c>
      <c r="G1532" s="190">
        <f t="shared" si="595"/>
        <v>0</v>
      </c>
      <c r="H1532" s="226" t="e">
        <f t="shared" si="594"/>
        <v>#DIV/0!</v>
      </c>
    </row>
    <row r="1533" spans="1:8" ht="21.15" hidden="1" customHeight="1">
      <c r="A1533" s="81" t="s">
        <v>29</v>
      </c>
      <c r="B1533" s="82" t="s">
        <v>95</v>
      </c>
      <c r="C1533" s="83" t="s">
        <v>96</v>
      </c>
      <c r="D1533" s="84" t="s">
        <v>28</v>
      </c>
      <c r="E1533" s="66">
        <f t="shared" si="605"/>
        <v>0</v>
      </c>
      <c r="F1533" s="66">
        <f t="shared" si="605"/>
        <v>0</v>
      </c>
      <c r="G1533" s="190">
        <f t="shared" si="595"/>
        <v>0</v>
      </c>
      <c r="H1533" s="226" t="e">
        <f t="shared" si="594"/>
        <v>#DIV/0!</v>
      </c>
    </row>
    <row r="1534" spans="1:8" ht="15" hidden="1" customHeight="1">
      <c r="A1534" s="81" t="s">
        <v>31</v>
      </c>
      <c r="B1534" s="82" t="s">
        <v>97</v>
      </c>
      <c r="C1534" s="83" t="s">
        <v>98</v>
      </c>
      <c r="D1534" s="84" t="s">
        <v>30</v>
      </c>
      <c r="E1534" s="66">
        <f t="shared" si="605"/>
        <v>0</v>
      </c>
      <c r="F1534" s="66">
        <f t="shared" si="605"/>
        <v>0</v>
      </c>
      <c r="G1534" s="190">
        <f t="shared" si="595"/>
        <v>0</v>
      </c>
      <c r="H1534" s="226" t="e">
        <f t="shared" si="594"/>
        <v>#DIV/0!</v>
      </c>
    </row>
    <row r="1535" spans="1:8" ht="15" hidden="1" customHeight="1">
      <c r="A1535" s="101">
        <v>1000</v>
      </c>
      <c r="B1535" s="54" t="s">
        <v>97</v>
      </c>
      <c r="C1535" s="55">
        <v>1000</v>
      </c>
      <c r="D1535" s="55" t="s">
        <v>125</v>
      </c>
      <c r="E1535" s="52">
        <f t="shared" si="605"/>
        <v>0</v>
      </c>
      <c r="F1535" s="52">
        <f t="shared" si="605"/>
        <v>0</v>
      </c>
      <c r="G1535" s="190">
        <f t="shared" si="595"/>
        <v>0</v>
      </c>
      <c r="H1535" s="226" t="e">
        <f t="shared" si="594"/>
        <v>#DIV/0!</v>
      </c>
    </row>
    <row r="1536" spans="1:8" ht="15" hidden="1" customHeight="1">
      <c r="A1536" s="101">
        <v>1100</v>
      </c>
      <c r="B1536" s="54" t="s">
        <v>97</v>
      </c>
      <c r="C1536" s="55">
        <v>1100</v>
      </c>
      <c r="D1536" s="55" t="s">
        <v>32</v>
      </c>
      <c r="E1536" s="52">
        <f t="shared" si="605"/>
        <v>0</v>
      </c>
      <c r="F1536" s="52">
        <f t="shared" si="605"/>
        <v>0</v>
      </c>
      <c r="G1536" s="190">
        <f t="shared" si="595"/>
        <v>0</v>
      </c>
      <c r="H1536" s="226" t="e">
        <f t="shared" si="594"/>
        <v>#DIV/0!</v>
      </c>
    </row>
    <row r="1537" spans="1:8" ht="15" hidden="1" customHeight="1">
      <c r="A1537" s="101">
        <v>2000</v>
      </c>
      <c r="B1537" s="54" t="s">
        <v>97</v>
      </c>
      <c r="C1537" s="55">
        <v>2000</v>
      </c>
      <c r="D1537" s="55" t="s">
        <v>33</v>
      </c>
      <c r="E1537" s="52">
        <f t="shared" si="605"/>
        <v>0</v>
      </c>
      <c r="F1537" s="52">
        <f t="shared" si="605"/>
        <v>0</v>
      </c>
      <c r="G1537" s="190">
        <f t="shared" si="595"/>
        <v>0</v>
      </c>
      <c r="H1537" s="226" t="e">
        <f t="shared" si="594"/>
        <v>#DIV/0!</v>
      </c>
    </row>
    <row r="1538" spans="1:8" ht="15" hidden="1" customHeight="1">
      <c r="A1538" s="102" t="s">
        <v>35</v>
      </c>
      <c r="B1538" s="82" t="s">
        <v>99</v>
      </c>
      <c r="C1538" s="84">
        <v>4000</v>
      </c>
      <c r="D1538" s="84" t="s">
        <v>34</v>
      </c>
      <c r="E1538" s="52">
        <f t="shared" si="605"/>
        <v>0</v>
      </c>
      <c r="F1538" s="52">
        <f t="shared" si="605"/>
        <v>0</v>
      </c>
      <c r="G1538" s="190">
        <f t="shared" si="595"/>
        <v>0</v>
      </c>
      <c r="H1538" s="226" t="e">
        <f t="shared" si="594"/>
        <v>#DIV/0!</v>
      </c>
    </row>
    <row r="1539" spans="1:8" ht="15" hidden="1" customHeight="1">
      <c r="A1539" s="102" t="s">
        <v>37</v>
      </c>
      <c r="B1539" s="82" t="s">
        <v>100</v>
      </c>
      <c r="C1539" s="84" t="s">
        <v>101</v>
      </c>
      <c r="D1539" s="84" t="s">
        <v>36</v>
      </c>
      <c r="E1539" s="66">
        <f t="shared" ref="E1539:F1554" si="606">E1626</f>
        <v>0</v>
      </c>
      <c r="F1539" s="66">
        <f t="shared" si="606"/>
        <v>0</v>
      </c>
      <c r="G1539" s="190">
        <f t="shared" si="595"/>
        <v>0</v>
      </c>
      <c r="H1539" s="226" t="e">
        <f t="shared" si="594"/>
        <v>#DIV/0!</v>
      </c>
    </row>
    <row r="1540" spans="1:8" ht="15" hidden="1" customHeight="1">
      <c r="A1540" s="101">
        <v>3000</v>
      </c>
      <c r="B1540" s="86" t="s">
        <v>100</v>
      </c>
      <c r="C1540" s="55">
        <v>3000</v>
      </c>
      <c r="D1540" s="55" t="s">
        <v>38</v>
      </c>
      <c r="E1540" s="52">
        <f t="shared" si="606"/>
        <v>0</v>
      </c>
      <c r="F1540" s="52">
        <f t="shared" si="606"/>
        <v>0</v>
      </c>
      <c r="G1540" s="190">
        <f t="shared" si="595"/>
        <v>0</v>
      </c>
      <c r="H1540" s="226" t="e">
        <f t="shared" si="594"/>
        <v>#DIV/0!</v>
      </c>
    </row>
    <row r="1541" spans="1:8" ht="15" hidden="1" customHeight="1">
      <c r="A1541" s="101">
        <v>6000</v>
      </c>
      <c r="B1541" s="54" t="s">
        <v>100</v>
      </c>
      <c r="C1541" s="55">
        <v>6000</v>
      </c>
      <c r="D1541" s="55" t="s">
        <v>39</v>
      </c>
      <c r="E1541" s="52">
        <f t="shared" si="606"/>
        <v>0</v>
      </c>
      <c r="F1541" s="52">
        <f t="shared" si="606"/>
        <v>0</v>
      </c>
      <c r="G1541" s="190">
        <f t="shared" si="595"/>
        <v>0</v>
      </c>
      <c r="H1541" s="226" t="e">
        <f t="shared" si="594"/>
        <v>#DIV/0!</v>
      </c>
    </row>
    <row r="1542" spans="1:8" ht="25.5" hidden="1" customHeight="1">
      <c r="A1542" s="102" t="s">
        <v>40</v>
      </c>
      <c r="B1542" s="82" t="s">
        <v>102</v>
      </c>
      <c r="C1542" s="84" t="s">
        <v>103</v>
      </c>
      <c r="D1542" s="84" t="s">
        <v>126</v>
      </c>
      <c r="E1542" s="66">
        <f t="shared" si="606"/>
        <v>0</v>
      </c>
      <c r="F1542" s="66">
        <f t="shared" si="606"/>
        <v>0</v>
      </c>
      <c r="G1542" s="190">
        <f t="shared" si="595"/>
        <v>0</v>
      </c>
      <c r="H1542" s="226" t="e">
        <f t="shared" si="594"/>
        <v>#DIV/0!</v>
      </c>
    </row>
    <row r="1543" spans="1:8" ht="15" hidden="1" customHeight="1">
      <c r="A1543" s="101">
        <v>7600</v>
      </c>
      <c r="B1543" s="54" t="s">
        <v>102</v>
      </c>
      <c r="C1543" s="55">
        <v>7600</v>
      </c>
      <c r="D1543" s="49" t="s">
        <v>41</v>
      </c>
      <c r="E1543" s="52">
        <f t="shared" si="606"/>
        <v>0</v>
      </c>
      <c r="F1543" s="52">
        <f t="shared" si="606"/>
        <v>0</v>
      </c>
      <c r="G1543" s="190">
        <f t="shared" si="595"/>
        <v>0</v>
      </c>
      <c r="H1543" s="226" t="e">
        <f t="shared" ref="H1543:H1606" si="607">G1543/E1543*100</f>
        <v>#DIV/0!</v>
      </c>
    </row>
    <row r="1544" spans="1:8" ht="15" hidden="1" customHeight="1">
      <c r="A1544" s="101">
        <v>7700</v>
      </c>
      <c r="B1544" s="54" t="s">
        <v>102</v>
      </c>
      <c r="C1544" s="55">
        <v>7700</v>
      </c>
      <c r="D1544" s="49" t="s">
        <v>42</v>
      </c>
      <c r="E1544" s="52">
        <f t="shared" si="606"/>
        <v>0</v>
      </c>
      <c r="F1544" s="52">
        <f t="shared" si="606"/>
        <v>0</v>
      </c>
      <c r="G1544" s="190">
        <f t="shared" ref="G1544:G1607" si="608">F1544-E1544</f>
        <v>0</v>
      </c>
      <c r="H1544" s="226" t="e">
        <f t="shared" si="607"/>
        <v>#DIV/0!</v>
      </c>
    </row>
    <row r="1545" spans="1:8" ht="21.15" hidden="1" customHeight="1">
      <c r="A1545" s="102" t="s">
        <v>44</v>
      </c>
      <c r="B1545" s="82" t="s">
        <v>104</v>
      </c>
      <c r="C1545" s="84" t="s">
        <v>105</v>
      </c>
      <c r="D1545" s="84" t="s">
        <v>43</v>
      </c>
      <c r="E1545" s="66">
        <f t="shared" si="606"/>
        <v>0</v>
      </c>
      <c r="F1545" s="66">
        <f t="shared" si="606"/>
        <v>0</v>
      </c>
      <c r="G1545" s="190">
        <f t="shared" si="608"/>
        <v>0</v>
      </c>
      <c r="H1545" s="226" t="e">
        <f t="shared" si="607"/>
        <v>#DIV/0!</v>
      </c>
    </row>
    <row r="1546" spans="1:8" ht="15" hidden="1" customHeight="1">
      <c r="A1546" s="102">
        <v>7100</v>
      </c>
      <c r="B1546" s="54" t="s">
        <v>104</v>
      </c>
      <c r="C1546" s="99">
        <v>7100</v>
      </c>
      <c r="D1546" s="95" t="s">
        <v>228</v>
      </c>
      <c r="E1546" s="66">
        <f t="shared" si="606"/>
        <v>0</v>
      </c>
      <c r="F1546" s="66">
        <f t="shared" si="606"/>
        <v>0</v>
      </c>
      <c r="G1546" s="190">
        <f t="shared" si="608"/>
        <v>0</v>
      </c>
      <c r="H1546" s="226" t="e">
        <f t="shared" si="607"/>
        <v>#DIV/0!</v>
      </c>
    </row>
    <row r="1547" spans="1:8" ht="25.5" hidden="1" customHeight="1">
      <c r="A1547" s="50" t="s">
        <v>106</v>
      </c>
      <c r="B1547" s="54" t="s">
        <v>104</v>
      </c>
      <c r="C1547" s="87" t="s">
        <v>106</v>
      </c>
      <c r="D1547" s="49" t="s">
        <v>45</v>
      </c>
      <c r="E1547" s="52">
        <f t="shared" si="606"/>
        <v>0</v>
      </c>
      <c r="F1547" s="52">
        <f t="shared" si="606"/>
        <v>0</v>
      </c>
      <c r="G1547" s="190">
        <f t="shared" si="608"/>
        <v>0</v>
      </c>
      <c r="H1547" s="226" t="e">
        <f t="shared" si="607"/>
        <v>#DIV/0!</v>
      </c>
    </row>
    <row r="1548" spans="1:8" ht="25.5" hidden="1" customHeight="1">
      <c r="A1548" s="50">
        <v>7130</v>
      </c>
      <c r="B1548" s="54" t="s">
        <v>104</v>
      </c>
      <c r="C1548" s="87">
        <v>7130</v>
      </c>
      <c r="D1548" s="49" t="s">
        <v>229</v>
      </c>
      <c r="E1548" s="66">
        <f t="shared" si="606"/>
        <v>0</v>
      </c>
      <c r="F1548" s="66">
        <f t="shared" si="606"/>
        <v>0</v>
      </c>
      <c r="G1548" s="190">
        <f t="shared" si="608"/>
        <v>0</v>
      </c>
      <c r="H1548" s="226" t="e">
        <f t="shared" si="607"/>
        <v>#DIV/0!</v>
      </c>
    </row>
    <row r="1549" spans="1:8" ht="38.25" hidden="1" customHeight="1">
      <c r="A1549" s="87">
        <v>7131</v>
      </c>
      <c r="B1549" s="54" t="s">
        <v>104</v>
      </c>
      <c r="C1549" s="87">
        <v>7131</v>
      </c>
      <c r="D1549" s="49" t="s">
        <v>230</v>
      </c>
      <c r="E1549" s="52">
        <f t="shared" si="606"/>
        <v>0</v>
      </c>
      <c r="F1549" s="52">
        <f t="shared" si="606"/>
        <v>0</v>
      </c>
      <c r="G1549" s="190">
        <f t="shared" si="608"/>
        <v>0</v>
      </c>
      <c r="H1549" s="226" t="e">
        <f t="shared" si="607"/>
        <v>#DIV/0!</v>
      </c>
    </row>
    <row r="1550" spans="1:8" ht="38.25" hidden="1" customHeight="1">
      <c r="A1550" s="87">
        <v>7132</v>
      </c>
      <c r="B1550" s="54" t="s">
        <v>104</v>
      </c>
      <c r="C1550" s="87">
        <v>7132</v>
      </c>
      <c r="D1550" s="49" t="s">
        <v>46</v>
      </c>
      <c r="E1550" s="52">
        <f t="shared" si="606"/>
        <v>0</v>
      </c>
      <c r="F1550" s="52">
        <f t="shared" si="606"/>
        <v>0</v>
      </c>
      <c r="G1550" s="190">
        <f t="shared" si="608"/>
        <v>0</v>
      </c>
      <c r="H1550" s="226" t="e">
        <f t="shared" si="607"/>
        <v>#DIV/0!</v>
      </c>
    </row>
    <row r="1551" spans="1:8" ht="25.5" hidden="1" customHeight="1">
      <c r="A1551" s="87">
        <v>7139</v>
      </c>
      <c r="B1551" s="54" t="s">
        <v>104</v>
      </c>
      <c r="C1551" s="87">
        <v>7139</v>
      </c>
      <c r="D1551" s="49" t="s">
        <v>47</v>
      </c>
      <c r="E1551" s="52">
        <f t="shared" si="606"/>
        <v>0</v>
      </c>
      <c r="F1551" s="52">
        <f t="shared" si="606"/>
        <v>0</v>
      </c>
      <c r="G1551" s="190">
        <f t="shared" si="608"/>
        <v>0</v>
      </c>
      <c r="H1551" s="226" t="e">
        <f t="shared" si="607"/>
        <v>#DIV/0!</v>
      </c>
    </row>
    <row r="1552" spans="1:8" ht="25.5" hidden="1" customHeight="1">
      <c r="A1552" s="102">
        <v>7300</v>
      </c>
      <c r="B1552" s="54" t="s">
        <v>104</v>
      </c>
      <c r="C1552" s="99">
        <v>7300</v>
      </c>
      <c r="D1552" s="95" t="s">
        <v>231</v>
      </c>
      <c r="E1552" s="66">
        <f t="shared" si="606"/>
        <v>0</v>
      </c>
      <c r="F1552" s="66">
        <f t="shared" si="606"/>
        <v>0</v>
      </c>
      <c r="G1552" s="190">
        <f t="shared" si="608"/>
        <v>0</v>
      </c>
      <c r="H1552" s="226" t="e">
        <f t="shared" si="607"/>
        <v>#DIV/0!</v>
      </c>
    </row>
    <row r="1553" spans="1:8" ht="25.5" hidden="1" customHeight="1">
      <c r="A1553" s="50" t="s">
        <v>107</v>
      </c>
      <c r="B1553" s="50" t="s">
        <v>104</v>
      </c>
      <c r="C1553" s="87" t="s">
        <v>107</v>
      </c>
      <c r="D1553" s="49" t="s">
        <v>48</v>
      </c>
      <c r="E1553" s="52">
        <f t="shared" si="606"/>
        <v>0</v>
      </c>
      <c r="F1553" s="52">
        <f t="shared" si="606"/>
        <v>0</v>
      </c>
      <c r="G1553" s="190">
        <f t="shared" si="608"/>
        <v>0</v>
      </c>
      <c r="H1553" s="226" t="e">
        <f t="shared" si="607"/>
        <v>#DIV/0!</v>
      </c>
    </row>
    <row r="1554" spans="1:8" ht="38.25" hidden="1" customHeight="1">
      <c r="A1554" s="50" t="s">
        <v>108</v>
      </c>
      <c r="B1554" s="50" t="s">
        <v>104</v>
      </c>
      <c r="C1554" s="87" t="s">
        <v>108</v>
      </c>
      <c r="D1554" s="49" t="s">
        <v>49</v>
      </c>
      <c r="E1554" s="52">
        <f t="shared" si="606"/>
        <v>0</v>
      </c>
      <c r="F1554" s="52">
        <f t="shared" si="606"/>
        <v>0</v>
      </c>
      <c r="G1554" s="190">
        <f t="shared" si="608"/>
        <v>0</v>
      </c>
      <c r="H1554" s="226" t="e">
        <f t="shared" si="607"/>
        <v>#DIV/0!</v>
      </c>
    </row>
    <row r="1555" spans="1:8" ht="38.25" hidden="1" customHeight="1">
      <c r="A1555" s="50">
        <v>7350</v>
      </c>
      <c r="B1555" s="50" t="s">
        <v>104</v>
      </c>
      <c r="C1555" s="87">
        <v>7350</v>
      </c>
      <c r="D1555" s="49" t="s">
        <v>232</v>
      </c>
      <c r="E1555" s="52">
        <f t="shared" ref="E1555:F1570" si="609">E1642</f>
        <v>0</v>
      </c>
      <c r="F1555" s="52">
        <f t="shared" si="609"/>
        <v>0</v>
      </c>
      <c r="G1555" s="190">
        <f t="shared" si="608"/>
        <v>0</v>
      </c>
      <c r="H1555" s="226" t="e">
        <f t="shared" si="607"/>
        <v>#DIV/0!</v>
      </c>
    </row>
    <row r="1556" spans="1:8" ht="25.5" hidden="1" customHeight="1">
      <c r="A1556" s="102">
        <v>7400</v>
      </c>
      <c r="B1556" s="54" t="s">
        <v>104</v>
      </c>
      <c r="C1556" s="99">
        <v>7400</v>
      </c>
      <c r="D1556" s="95" t="s">
        <v>50</v>
      </c>
      <c r="E1556" s="66">
        <f t="shared" si="609"/>
        <v>0</v>
      </c>
      <c r="F1556" s="66">
        <f t="shared" si="609"/>
        <v>0</v>
      </c>
      <c r="G1556" s="190">
        <f t="shared" si="608"/>
        <v>0</v>
      </c>
      <c r="H1556" s="226" t="e">
        <f t="shared" si="607"/>
        <v>#DIV/0!</v>
      </c>
    </row>
    <row r="1557" spans="1:8" ht="25.5" hidden="1" customHeight="1">
      <c r="A1557" s="50">
        <v>7460</v>
      </c>
      <c r="B1557" s="50" t="s">
        <v>104</v>
      </c>
      <c r="C1557" s="87">
        <v>7460</v>
      </c>
      <c r="D1557" s="49" t="s">
        <v>51</v>
      </c>
      <c r="E1557" s="52">
        <f t="shared" si="609"/>
        <v>0</v>
      </c>
      <c r="F1557" s="52">
        <f t="shared" si="609"/>
        <v>0</v>
      </c>
      <c r="G1557" s="190">
        <f t="shared" si="608"/>
        <v>0</v>
      </c>
      <c r="H1557" s="226" t="e">
        <f t="shared" si="607"/>
        <v>#DIV/0!</v>
      </c>
    </row>
    <row r="1558" spans="1:8" ht="38.25" hidden="1" customHeight="1">
      <c r="A1558" s="50">
        <v>7470</v>
      </c>
      <c r="B1558" s="104" t="s">
        <v>104</v>
      </c>
      <c r="C1558" s="87">
        <v>7470</v>
      </c>
      <c r="D1558" s="49" t="s">
        <v>127</v>
      </c>
      <c r="E1558" s="52">
        <f t="shared" si="609"/>
        <v>0</v>
      </c>
      <c r="F1558" s="52">
        <f t="shared" si="609"/>
        <v>0</v>
      </c>
      <c r="G1558" s="190">
        <f t="shared" si="608"/>
        <v>0</v>
      </c>
      <c r="H1558" s="226" t="e">
        <f t="shared" si="607"/>
        <v>#DIV/0!</v>
      </c>
    </row>
    <row r="1559" spans="1:8" ht="25.5" hidden="1" customHeight="1">
      <c r="A1559" s="102">
        <v>7500</v>
      </c>
      <c r="B1559" s="54" t="s">
        <v>104</v>
      </c>
      <c r="C1559" s="99">
        <v>7500</v>
      </c>
      <c r="D1559" s="95" t="s">
        <v>128</v>
      </c>
      <c r="E1559" s="52">
        <f t="shared" si="609"/>
        <v>0</v>
      </c>
      <c r="F1559" s="52">
        <f t="shared" si="609"/>
        <v>0</v>
      </c>
      <c r="G1559" s="190">
        <f t="shared" si="608"/>
        <v>0</v>
      </c>
      <c r="H1559" s="226" t="e">
        <f t="shared" si="607"/>
        <v>#DIV/0!</v>
      </c>
    </row>
    <row r="1560" spans="1:8" ht="15" hidden="1" customHeight="1">
      <c r="A1560" s="102" t="s">
        <v>53</v>
      </c>
      <c r="B1560" s="82" t="s">
        <v>109</v>
      </c>
      <c r="C1560" s="84" t="s">
        <v>110</v>
      </c>
      <c r="D1560" s="84" t="s">
        <v>52</v>
      </c>
      <c r="E1560" s="66">
        <f t="shared" si="609"/>
        <v>0</v>
      </c>
      <c r="F1560" s="66">
        <f t="shared" si="609"/>
        <v>0</v>
      </c>
      <c r="G1560" s="190">
        <f t="shared" si="608"/>
        <v>0</v>
      </c>
      <c r="H1560" s="226" t="e">
        <f t="shared" si="607"/>
        <v>#DIV/0!</v>
      </c>
    </row>
    <row r="1561" spans="1:8" ht="15" hidden="1" customHeight="1">
      <c r="A1561" s="102" t="s">
        <v>55</v>
      </c>
      <c r="B1561" s="82" t="s">
        <v>111</v>
      </c>
      <c r="C1561" s="84">
        <v>5000</v>
      </c>
      <c r="D1561" s="84" t="s">
        <v>54</v>
      </c>
      <c r="E1561" s="52">
        <f t="shared" si="609"/>
        <v>0</v>
      </c>
      <c r="F1561" s="52">
        <f t="shared" si="609"/>
        <v>0</v>
      </c>
      <c r="G1561" s="190">
        <f t="shared" si="608"/>
        <v>0</v>
      </c>
      <c r="H1561" s="226" t="e">
        <f t="shared" si="607"/>
        <v>#DIV/0!</v>
      </c>
    </row>
    <row r="1562" spans="1:8" ht="15" hidden="1" customHeight="1">
      <c r="A1562" s="102" t="s">
        <v>57</v>
      </c>
      <c r="B1562" s="82" t="s">
        <v>112</v>
      </c>
      <c r="C1562" s="84">
        <v>9000</v>
      </c>
      <c r="D1562" s="95" t="s">
        <v>56</v>
      </c>
      <c r="E1562" s="66">
        <f t="shared" si="609"/>
        <v>0</v>
      </c>
      <c r="F1562" s="66">
        <f t="shared" si="609"/>
        <v>0</v>
      </c>
      <c r="G1562" s="190">
        <f t="shared" si="608"/>
        <v>0</v>
      </c>
      <c r="H1562" s="226" t="e">
        <f t="shared" si="607"/>
        <v>#DIV/0!</v>
      </c>
    </row>
    <row r="1563" spans="1:8" ht="15" hidden="1" customHeight="1">
      <c r="A1563" s="95">
        <v>9100</v>
      </c>
      <c r="B1563" s="82" t="s">
        <v>112</v>
      </c>
      <c r="C1563" s="95">
        <v>9100</v>
      </c>
      <c r="D1563" s="95" t="s">
        <v>129</v>
      </c>
      <c r="E1563" s="66">
        <f t="shared" si="609"/>
        <v>0</v>
      </c>
      <c r="F1563" s="66">
        <f t="shared" si="609"/>
        <v>0</v>
      </c>
      <c r="G1563" s="190">
        <f t="shared" si="608"/>
        <v>0</v>
      </c>
      <c r="H1563" s="226" t="e">
        <f t="shared" si="607"/>
        <v>#DIV/0!</v>
      </c>
    </row>
    <row r="1564" spans="1:8" ht="25.5" hidden="1" customHeight="1">
      <c r="A1564" s="50" t="s">
        <v>113</v>
      </c>
      <c r="B1564" s="54" t="s">
        <v>112</v>
      </c>
      <c r="C1564" s="50" t="s">
        <v>113</v>
      </c>
      <c r="D1564" s="49" t="s">
        <v>234</v>
      </c>
      <c r="E1564" s="52">
        <f t="shared" si="609"/>
        <v>0</v>
      </c>
      <c r="F1564" s="52">
        <f t="shared" si="609"/>
        <v>0</v>
      </c>
      <c r="G1564" s="190">
        <f t="shared" si="608"/>
        <v>0</v>
      </c>
      <c r="H1564" s="226" t="e">
        <f t="shared" si="607"/>
        <v>#DIV/0!</v>
      </c>
    </row>
    <row r="1565" spans="1:8" ht="25.5" hidden="1" customHeight="1">
      <c r="A1565" s="50">
        <v>9140</v>
      </c>
      <c r="B1565" s="54" t="s">
        <v>112</v>
      </c>
      <c r="C1565" s="50">
        <v>9140</v>
      </c>
      <c r="D1565" s="49" t="s">
        <v>235</v>
      </c>
      <c r="E1565" s="66">
        <f t="shared" si="609"/>
        <v>0</v>
      </c>
      <c r="F1565" s="66">
        <f t="shared" si="609"/>
        <v>0</v>
      </c>
      <c r="G1565" s="190">
        <f t="shared" si="608"/>
        <v>0</v>
      </c>
      <c r="H1565" s="226" t="e">
        <f t="shared" si="607"/>
        <v>#DIV/0!</v>
      </c>
    </row>
    <row r="1566" spans="1:8" ht="38.25" hidden="1" customHeight="1">
      <c r="A1566" s="87">
        <v>9141</v>
      </c>
      <c r="B1566" s="54" t="s">
        <v>112</v>
      </c>
      <c r="C1566" s="87">
        <v>9141</v>
      </c>
      <c r="D1566" s="49" t="s">
        <v>58</v>
      </c>
      <c r="E1566" s="52">
        <f t="shared" si="609"/>
        <v>0</v>
      </c>
      <c r="F1566" s="52">
        <f t="shared" si="609"/>
        <v>0</v>
      </c>
      <c r="G1566" s="190">
        <f t="shared" si="608"/>
        <v>0</v>
      </c>
      <c r="H1566" s="226" t="e">
        <f t="shared" si="607"/>
        <v>#DIV/0!</v>
      </c>
    </row>
    <row r="1567" spans="1:8" ht="38.25" hidden="1" customHeight="1">
      <c r="A1567" s="87">
        <v>9142</v>
      </c>
      <c r="B1567" s="54" t="s">
        <v>112</v>
      </c>
      <c r="C1567" s="87">
        <v>9142</v>
      </c>
      <c r="D1567" s="49" t="s">
        <v>59</v>
      </c>
      <c r="E1567" s="52">
        <f t="shared" si="609"/>
        <v>0</v>
      </c>
      <c r="F1567" s="52">
        <f t="shared" si="609"/>
        <v>0</v>
      </c>
      <c r="G1567" s="190">
        <f t="shared" si="608"/>
        <v>0</v>
      </c>
      <c r="H1567" s="226" t="e">
        <f t="shared" si="607"/>
        <v>#DIV/0!</v>
      </c>
    </row>
    <row r="1568" spans="1:8" ht="25.5" hidden="1" customHeight="1">
      <c r="A1568" s="87">
        <v>9149</v>
      </c>
      <c r="B1568" s="54" t="s">
        <v>112</v>
      </c>
      <c r="C1568" s="87">
        <v>9149</v>
      </c>
      <c r="D1568" s="49" t="s">
        <v>60</v>
      </c>
      <c r="E1568" s="52">
        <f t="shared" si="609"/>
        <v>0</v>
      </c>
      <c r="F1568" s="52">
        <f t="shared" si="609"/>
        <v>0</v>
      </c>
      <c r="G1568" s="190">
        <f t="shared" si="608"/>
        <v>0</v>
      </c>
      <c r="H1568" s="226" t="e">
        <f t="shared" si="607"/>
        <v>#DIV/0!</v>
      </c>
    </row>
    <row r="1569" spans="1:8" ht="25.5" hidden="1" customHeight="1">
      <c r="A1569" s="95">
        <v>9500</v>
      </c>
      <c r="B1569" s="82" t="s">
        <v>112</v>
      </c>
      <c r="C1569" s="95">
        <v>9500</v>
      </c>
      <c r="D1569" s="95" t="s">
        <v>61</v>
      </c>
      <c r="E1569" s="66">
        <f t="shared" si="609"/>
        <v>0</v>
      </c>
      <c r="F1569" s="66">
        <f t="shared" si="609"/>
        <v>0</v>
      </c>
      <c r="G1569" s="190">
        <f t="shared" si="608"/>
        <v>0</v>
      </c>
      <c r="H1569" s="226" t="e">
        <f t="shared" si="607"/>
        <v>#DIV/0!</v>
      </c>
    </row>
    <row r="1570" spans="1:8" ht="25.5" hidden="1" customHeight="1">
      <c r="A1570" s="50" t="s">
        <v>114</v>
      </c>
      <c r="B1570" s="50" t="s">
        <v>112</v>
      </c>
      <c r="C1570" s="50" t="s">
        <v>114</v>
      </c>
      <c r="D1570" s="49" t="s">
        <v>62</v>
      </c>
      <c r="E1570" s="52">
        <f t="shared" si="609"/>
        <v>0</v>
      </c>
      <c r="F1570" s="52">
        <f t="shared" si="609"/>
        <v>0</v>
      </c>
      <c r="G1570" s="190">
        <f t="shared" si="608"/>
        <v>0</v>
      </c>
      <c r="H1570" s="226" t="e">
        <f t="shared" si="607"/>
        <v>#DIV/0!</v>
      </c>
    </row>
    <row r="1571" spans="1:8" ht="38.25" hidden="1" customHeight="1">
      <c r="A1571" s="50">
        <v>9580</v>
      </c>
      <c r="B1571" s="50" t="s">
        <v>112</v>
      </c>
      <c r="C1571" s="50">
        <v>9580</v>
      </c>
      <c r="D1571" s="49" t="s">
        <v>63</v>
      </c>
      <c r="E1571" s="52">
        <f t="shared" ref="E1571:F1586" si="610">E1658</f>
        <v>0</v>
      </c>
      <c r="F1571" s="52">
        <f t="shared" si="610"/>
        <v>0</v>
      </c>
      <c r="G1571" s="190">
        <f t="shared" si="608"/>
        <v>0</v>
      </c>
      <c r="H1571" s="226" t="e">
        <f t="shared" si="607"/>
        <v>#DIV/0!</v>
      </c>
    </row>
    <row r="1572" spans="1:8" ht="38.25" hidden="1" customHeight="1">
      <c r="A1572" s="50">
        <v>9590</v>
      </c>
      <c r="B1572" s="50" t="s">
        <v>112</v>
      </c>
      <c r="C1572" s="50">
        <v>9590</v>
      </c>
      <c r="D1572" s="49" t="s">
        <v>130</v>
      </c>
      <c r="E1572" s="52">
        <f t="shared" si="610"/>
        <v>0</v>
      </c>
      <c r="F1572" s="52">
        <f t="shared" si="610"/>
        <v>0</v>
      </c>
      <c r="G1572" s="190">
        <f t="shared" si="608"/>
        <v>0</v>
      </c>
      <c r="H1572" s="226" t="e">
        <f t="shared" si="607"/>
        <v>#DIV/0!</v>
      </c>
    </row>
    <row r="1573" spans="1:8" ht="25.5" hidden="1" customHeight="1">
      <c r="A1573" s="95">
        <v>9700</v>
      </c>
      <c r="B1573" s="105" t="s">
        <v>112</v>
      </c>
      <c r="C1573" s="95">
        <v>9700</v>
      </c>
      <c r="D1573" s="106" t="s">
        <v>64</v>
      </c>
      <c r="E1573" s="66">
        <f t="shared" si="610"/>
        <v>0</v>
      </c>
      <c r="F1573" s="66">
        <f t="shared" si="610"/>
        <v>0</v>
      </c>
      <c r="G1573" s="190">
        <f t="shared" si="608"/>
        <v>0</v>
      </c>
      <c r="H1573" s="226" t="e">
        <f t="shared" si="607"/>
        <v>#DIV/0!</v>
      </c>
    </row>
    <row r="1574" spans="1:8" ht="25.5" hidden="1" customHeight="1">
      <c r="A1574" s="50">
        <v>9710</v>
      </c>
      <c r="B1574" s="50" t="s">
        <v>112</v>
      </c>
      <c r="C1574" s="50">
        <v>9710</v>
      </c>
      <c r="D1574" s="97" t="s">
        <v>65</v>
      </c>
      <c r="E1574" s="52">
        <f t="shared" si="610"/>
        <v>0</v>
      </c>
      <c r="F1574" s="52">
        <f t="shared" si="610"/>
        <v>0</v>
      </c>
      <c r="G1574" s="190">
        <f t="shared" si="608"/>
        <v>0</v>
      </c>
      <c r="H1574" s="226" t="e">
        <f t="shared" si="607"/>
        <v>#DIV/0!</v>
      </c>
    </row>
    <row r="1575" spans="1:8" ht="38.25" hidden="1" customHeight="1">
      <c r="A1575" s="50">
        <v>9720</v>
      </c>
      <c r="B1575" s="50" t="s">
        <v>112</v>
      </c>
      <c r="C1575" s="107">
        <v>9720</v>
      </c>
      <c r="D1575" s="97" t="s">
        <v>131</v>
      </c>
      <c r="E1575" s="52">
        <f t="shared" si="610"/>
        <v>0</v>
      </c>
      <c r="F1575" s="52">
        <f t="shared" si="610"/>
        <v>0</v>
      </c>
      <c r="G1575" s="190">
        <f t="shared" si="608"/>
        <v>0</v>
      </c>
      <c r="H1575" s="226" t="e">
        <f t="shared" si="607"/>
        <v>#DIV/0!</v>
      </c>
    </row>
    <row r="1576" spans="1:8" ht="25.5" hidden="1" customHeight="1">
      <c r="A1576" s="95">
        <v>9600</v>
      </c>
      <c r="B1576" s="82" t="s">
        <v>112</v>
      </c>
      <c r="C1576" s="105">
        <v>9600</v>
      </c>
      <c r="D1576" s="95" t="s">
        <v>132</v>
      </c>
      <c r="E1576" s="52">
        <f t="shared" si="610"/>
        <v>0</v>
      </c>
      <c r="F1576" s="52">
        <f t="shared" si="610"/>
        <v>0</v>
      </c>
      <c r="G1576" s="190">
        <f t="shared" si="608"/>
        <v>0</v>
      </c>
      <c r="H1576" s="226" t="e">
        <f t="shared" si="607"/>
        <v>#DIV/0!</v>
      </c>
    </row>
    <row r="1577" spans="1:8" ht="31.65" hidden="1" customHeight="1">
      <c r="A1577" s="108" t="s">
        <v>115</v>
      </c>
      <c r="B1577" s="109"/>
      <c r="C1577" s="83" t="s">
        <v>116</v>
      </c>
      <c r="D1577" s="110" t="s">
        <v>133</v>
      </c>
      <c r="E1577" s="51">
        <f t="shared" si="610"/>
        <v>0</v>
      </c>
      <c r="F1577" s="51">
        <f t="shared" si="610"/>
        <v>0</v>
      </c>
      <c r="G1577" s="190">
        <f t="shared" si="608"/>
        <v>0</v>
      </c>
      <c r="H1577" s="226" t="e">
        <f t="shared" si="607"/>
        <v>#DIV/0!</v>
      </c>
    </row>
    <row r="1578" spans="1:8" ht="21.15" hidden="1" customHeight="1">
      <c r="A1578" s="108" t="s">
        <v>134</v>
      </c>
      <c r="B1578" s="109"/>
      <c r="C1578" s="108" t="s">
        <v>134</v>
      </c>
      <c r="D1578" s="110" t="s">
        <v>66</v>
      </c>
      <c r="E1578" s="51">
        <f t="shared" si="610"/>
        <v>0</v>
      </c>
      <c r="F1578" s="51">
        <f t="shared" si="610"/>
        <v>0</v>
      </c>
      <c r="G1578" s="190">
        <f t="shared" si="608"/>
        <v>0</v>
      </c>
      <c r="H1578" s="226" t="e">
        <f t="shared" si="607"/>
        <v>#DIV/0!</v>
      </c>
    </row>
    <row r="1579" spans="1:8" ht="22.65" hidden="1" customHeight="1">
      <c r="A1579" s="49" t="s">
        <v>135</v>
      </c>
      <c r="B1579" s="50"/>
      <c r="C1579" s="49" t="s">
        <v>135</v>
      </c>
      <c r="D1579" s="49" t="s">
        <v>67</v>
      </c>
      <c r="E1579" s="51">
        <f t="shared" si="610"/>
        <v>0</v>
      </c>
      <c r="F1579" s="51">
        <f t="shared" si="610"/>
        <v>0</v>
      </c>
      <c r="G1579" s="190">
        <f t="shared" si="608"/>
        <v>0</v>
      </c>
      <c r="H1579" s="226" t="e">
        <f t="shared" si="607"/>
        <v>#DIV/0!</v>
      </c>
    </row>
    <row r="1580" spans="1:8" ht="22.65" hidden="1" customHeight="1">
      <c r="A1580" s="49" t="s">
        <v>136</v>
      </c>
      <c r="B1580" s="50"/>
      <c r="C1580" s="49" t="s">
        <v>136</v>
      </c>
      <c r="D1580" s="49" t="s">
        <v>68</v>
      </c>
      <c r="E1580" s="52">
        <f t="shared" si="610"/>
        <v>0</v>
      </c>
      <c r="F1580" s="52">
        <f t="shared" si="610"/>
        <v>0</v>
      </c>
      <c r="G1580" s="190">
        <f t="shared" si="608"/>
        <v>0</v>
      </c>
      <c r="H1580" s="226" t="e">
        <f t="shared" si="607"/>
        <v>#DIV/0!</v>
      </c>
    </row>
    <row r="1581" spans="1:8" ht="22.65" hidden="1" customHeight="1">
      <c r="A1581" s="49" t="s">
        <v>137</v>
      </c>
      <c r="B1581" s="50"/>
      <c r="C1581" s="49" t="s">
        <v>137</v>
      </c>
      <c r="D1581" s="49" t="s">
        <v>69</v>
      </c>
      <c r="E1581" s="52">
        <f t="shared" si="610"/>
        <v>0</v>
      </c>
      <c r="F1581" s="52">
        <f t="shared" si="610"/>
        <v>0</v>
      </c>
      <c r="G1581" s="190">
        <f t="shared" si="608"/>
        <v>0</v>
      </c>
      <c r="H1581" s="226" t="e">
        <f t="shared" si="607"/>
        <v>#DIV/0!</v>
      </c>
    </row>
    <row r="1582" spans="1:8" ht="22.65" hidden="1" customHeight="1">
      <c r="A1582" s="49" t="s">
        <v>138</v>
      </c>
      <c r="B1582" s="50"/>
      <c r="C1582" s="49" t="s">
        <v>138</v>
      </c>
      <c r="D1582" s="49" t="s">
        <v>70</v>
      </c>
      <c r="E1582" s="51">
        <f t="shared" si="610"/>
        <v>0</v>
      </c>
      <c r="F1582" s="51">
        <f t="shared" si="610"/>
        <v>0</v>
      </c>
      <c r="G1582" s="190">
        <f t="shared" si="608"/>
        <v>0</v>
      </c>
      <c r="H1582" s="226" t="e">
        <f t="shared" si="607"/>
        <v>#DIV/0!</v>
      </c>
    </row>
    <row r="1583" spans="1:8" ht="22.65" hidden="1" customHeight="1">
      <c r="A1583" s="49" t="s">
        <v>139</v>
      </c>
      <c r="B1583" s="50"/>
      <c r="C1583" s="49" t="s">
        <v>139</v>
      </c>
      <c r="D1583" s="49" t="s">
        <v>71</v>
      </c>
      <c r="E1583" s="52">
        <f t="shared" si="610"/>
        <v>0</v>
      </c>
      <c r="F1583" s="52">
        <f t="shared" si="610"/>
        <v>0</v>
      </c>
      <c r="G1583" s="190">
        <f t="shared" si="608"/>
        <v>0</v>
      </c>
      <c r="H1583" s="226" t="e">
        <f t="shared" si="607"/>
        <v>#DIV/0!</v>
      </c>
    </row>
    <row r="1584" spans="1:8" ht="22.65" hidden="1" customHeight="1">
      <c r="A1584" s="49" t="s">
        <v>140</v>
      </c>
      <c r="B1584" s="50"/>
      <c r="C1584" s="49" t="s">
        <v>140</v>
      </c>
      <c r="D1584" s="49" t="s">
        <v>72</v>
      </c>
      <c r="E1584" s="52">
        <f t="shared" si="610"/>
        <v>0</v>
      </c>
      <c r="F1584" s="52">
        <f t="shared" si="610"/>
        <v>0</v>
      </c>
      <c r="G1584" s="190">
        <f t="shared" si="608"/>
        <v>0</v>
      </c>
      <c r="H1584" s="226" t="e">
        <f t="shared" si="607"/>
        <v>#DIV/0!</v>
      </c>
    </row>
    <row r="1585" spans="1:8" ht="15" hidden="1" customHeight="1">
      <c r="A1585" s="53" t="s">
        <v>141</v>
      </c>
      <c r="B1585" s="54"/>
      <c r="C1585" s="53" t="s">
        <v>141</v>
      </c>
      <c r="D1585" s="55" t="s">
        <v>73</v>
      </c>
      <c r="E1585" s="51">
        <f t="shared" si="610"/>
        <v>0</v>
      </c>
      <c r="F1585" s="51">
        <f t="shared" si="610"/>
        <v>0</v>
      </c>
      <c r="G1585" s="190">
        <f t="shared" si="608"/>
        <v>0</v>
      </c>
      <c r="H1585" s="226" t="e">
        <f t="shared" si="607"/>
        <v>#DIV/0!</v>
      </c>
    </row>
    <row r="1586" spans="1:8" ht="25.5" hidden="1" customHeight="1">
      <c r="A1586" s="53" t="s">
        <v>142</v>
      </c>
      <c r="B1586" s="54"/>
      <c r="C1586" s="53" t="s">
        <v>142</v>
      </c>
      <c r="D1586" s="56" t="s">
        <v>74</v>
      </c>
      <c r="E1586" s="52">
        <f t="shared" si="610"/>
        <v>0</v>
      </c>
      <c r="F1586" s="52">
        <f t="shared" si="610"/>
        <v>0</v>
      </c>
      <c r="G1586" s="190">
        <f t="shared" si="608"/>
        <v>0</v>
      </c>
      <c r="H1586" s="226" t="e">
        <f t="shared" si="607"/>
        <v>#DIV/0!</v>
      </c>
    </row>
    <row r="1587" spans="1:8" ht="25.5" hidden="1" customHeight="1">
      <c r="A1587" s="53" t="s">
        <v>143</v>
      </c>
      <c r="B1587" s="54"/>
      <c r="C1587" s="53" t="s">
        <v>143</v>
      </c>
      <c r="D1587" s="56" t="s">
        <v>75</v>
      </c>
      <c r="E1587" s="52">
        <f t="shared" ref="E1587:F1591" si="611">E1674</f>
        <v>0</v>
      </c>
      <c r="F1587" s="52">
        <f t="shared" si="611"/>
        <v>0</v>
      </c>
      <c r="G1587" s="190">
        <f t="shared" si="608"/>
        <v>0</v>
      </c>
      <c r="H1587" s="226" t="e">
        <f t="shared" si="607"/>
        <v>#DIV/0!</v>
      </c>
    </row>
    <row r="1588" spans="1:8" ht="38.25" hidden="1" customHeight="1">
      <c r="A1588" s="57" t="s">
        <v>77</v>
      </c>
      <c r="B1588" s="58"/>
      <c r="C1588" s="57" t="s">
        <v>77</v>
      </c>
      <c r="D1588" s="59" t="s">
        <v>76</v>
      </c>
      <c r="E1588" s="52">
        <f t="shared" si="611"/>
        <v>0</v>
      </c>
      <c r="F1588" s="52">
        <f t="shared" si="611"/>
        <v>0</v>
      </c>
      <c r="G1588" s="190">
        <f t="shared" si="608"/>
        <v>0</v>
      </c>
      <c r="H1588" s="226" t="e">
        <f t="shared" si="607"/>
        <v>#DIV/0!</v>
      </c>
    </row>
    <row r="1589" spans="1:8" ht="25.5" hidden="1" customHeight="1">
      <c r="A1589" s="53" t="s">
        <v>144</v>
      </c>
      <c r="B1589" s="54"/>
      <c r="C1589" s="53" t="s">
        <v>144</v>
      </c>
      <c r="D1589" s="55" t="s">
        <v>78</v>
      </c>
      <c r="E1589" s="52">
        <f t="shared" si="611"/>
        <v>0</v>
      </c>
      <c r="F1589" s="52">
        <f t="shared" si="611"/>
        <v>0</v>
      </c>
      <c r="G1589" s="190">
        <f t="shared" si="608"/>
        <v>0</v>
      </c>
      <c r="H1589" s="226" t="e">
        <f t="shared" si="607"/>
        <v>#DIV/0!</v>
      </c>
    </row>
    <row r="1590" spans="1:8" ht="22.65" hidden="1" customHeight="1">
      <c r="A1590" s="49" t="s">
        <v>145</v>
      </c>
      <c r="B1590" s="50"/>
      <c r="C1590" s="49" t="s">
        <v>145</v>
      </c>
      <c r="D1590" s="49" t="s">
        <v>79</v>
      </c>
      <c r="E1590" s="60">
        <f t="shared" si="611"/>
        <v>0</v>
      </c>
      <c r="F1590" s="60">
        <f t="shared" si="611"/>
        <v>0</v>
      </c>
      <c r="G1590" s="190">
        <f t="shared" si="608"/>
        <v>0</v>
      </c>
      <c r="H1590" s="226" t="e">
        <f t="shared" si="607"/>
        <v>#DIV/0!</v>
      </c>
    </row>
    <row r="1591" spans="1:8" ht="25.5" hidden="1" customHeight="1">
      <c r="A1591" s="72" t="s">
        <v>81</v>
      </c>
      <c r="B1591" s="73"/>
      <c r="C1591" s="74" t="s">
        <v>81</v>
      </c>
      <c r="D1591" s="75" t="s">
        <v>80</v>
      </c>
      <c r="E1591" s="65">
        <f t="shared" si="611"/>
        <v>0</v>
      </c>
      <c r="F1591" s="65">
        <f t="shared" si="611"/>
        <v>0</v>
      </c>
      <c r="G1591" s="190">
        <f t="shared" si="608"/>
        <v>0</v>
      </c>
      <c r="H1591" s="226" t="e">
        <f t="shared" si="607"/>
        <v>#DIV/0!</v>
      </c>
    </row>
    <row r="1592" spans="1:8" ht="25.5" hidden="1" customHeight="1">
      <c r="A1592" s="131" t="s">
        <v>178</v>
      </c>
      <c r="B1592" s="120"/>
      <c r="C1592" s="120">
        <v>10.119999999999999</v>
      </c>
      <c r="D1592" s="132" t="s">
        <v>179</v>
      </c>
      <c r="E1592" s="122"/>
      <c r="F1592" s="122"/>
      <c r="G1592" s="190">
        <f t="shared" si="608"/>
        <v>0</v>
      </c>
      <c r="H1592" s="226" t="e">
        <f t="shared" si="607"/>
        <v>#DIV/0!</v>
      </c>
    </row>
    <row r="1593" spans="1:8" ht="15" hidden="1" customHeight="1">
      <c r="A1593" s="81" t="s">
        <v>1</v>
      </c>
      <c r="B1593" s="82"/>
      <c r="C1593" s="83" t="s">
        <v>146</v>
      </c>
      <c r="D1593" s="84" t="s">
        <v>0</v>
      </c>
      <c r="E1593" s="48">
        <f>E1594+E1595+E1597+E1616</f>
        <v>0</v>
      </c>
      <c r="F1593" s="48">
        <f t="shared" ref="F1593" si="612">F1594+F1595+F1597+F1616</f>
        <v>0</v>
      </c>
      <c r="G1593" s="190">
        <f t="shared" si="608"/>
        <v>0</v>
      </c>
      <c r="H1593" s="226" t="e">
        <f t="shared" si="607"/>
        <v>#DIV/0!</v>
      </c>
    </row>
    <row r="1594" spans="1:8" ht="15" hidden="1" customHeight="1">
      <c r="A1594" s="81" t="s">
        <v>2</v>
      </c>
      <c r="B1594" s="82" t="s">
        <v>82</v>
      </c>
      <c r="C1594" s="83" t="s">
        <v>83</v>
      </c>
      <c r="D1594" s="84" t="s">
        <v>120</v>
      </c>
      <c r="E1594" s="52"/>
      <c r="F1594" s="52"/>
      <c r="G1594" s="190">
        <f t="shared" si="608"/>
        <v>0</v>
      </c>
      <c r="H1594" s="226" t="e">
        <f t="shared" si="607"/>
        <v>#DIV/0!</v>
      </c>
    </row>
    <row r="1595" spans="1:8" ht="15" hidden="1" customHeight="1">
      <c r="A1595" s="81" t="s">
        <v>3</v>
      </c>
      <c r="B1595" s="82" t="s">
        <v>84</v>
      </c>
      <c r="C1595" s="83" t="s">
        <v>85</v>
      </c>
      <c r="D1595" s="84" t="s">
        <v>121</v>
      </c>
      <c r="E1595" s="52"/>
      <c r="F1595" s="52"/>
      <c r="G1595" s="190">
        <f t="shared" si="608"/>
        <v>0</v>
      </c>
      <c r="H1595" s="226" t="e">
        <f t="shared" si="607"/>
        <v>#DIV/0!</v>
      </c>
    </row>
    <row r="1596" spans="1:8" ht="15" hidden="1" customHeight="1">
      <c r="A1596" s="53">
        <v>21210</v>
      </c>
      <c r="B1596" s="54" t="s">
        <v>84</v>
      </c>
      <c r="C1596" s="85">
        <v>21210</v>
      </c>
      <c r="D1596" s="55" t="s">
        <v>4</v>
      </c>
      <c r="E1596" s="52">
        <v>0</v>
      </c>
      <c r="F1596" s="52">
        <v>0</v>
      </c>
      <c r="G1596" s="190">
        <f t="shared" si="608"/>
        <v>0</v>
      </c>
      <c r="H1596" s="226" t="e">
        <f t="shared" si="607"/>
        <v>#DIV/0!</v>
      </c>
    </row>
    <row r="1597" spans="1:8" ht="21.15" hidden="1" customHeight="1">
      <c r="A1597" s="81" t="s">
        <v>6</v>
      </c>
      <c r="B1597" s="82" t="s">
        <v>86</v>
      </c>
      <c r="C1597" s="83" t="s">
        <v>87</v>
      </c>
      <c r="D1597" s="84" t="s">
        <v>5</v>
      </c>
      <c r="E1597" s="51">
        <f t="shared" ref="E1597:F1597" si="613">E1598+E1605+E1610</f>
        <v>0</v>
      </c>
      <c r="F1597" s="51">
        <f t="shared" si="613"/>
        <v>0</v>
      </c>
      <c r="G1597" s="190">
        <f t="shared" si="608"/>
        <v>0</v>
      </c>
      <c r="H1597" s="226" t="e">
        <f t="shared" si="607"/>
        <v>#DIV/0!</v>
      </c>
    </row>
    <row r="1598" spans="1:8" ht="15" hidden="1" customHeight="1">
      <c r="A1598" s="81" t="s">
        <v>88</v>
      </c>
      <c r="B1598" s="54" t="s">
        <v>86</v>
      </c>
      <c r="C1598" s="84">
        <v>18000</v>
      </c>
      <c r="D1598" s="84" t="s">
        <v>7</v>
      </c>
      <c r="E1598" s="66">
        <f t="shared" ref="E1598:F1598" si="614">E1599+E1604</f>
        <v>0</v>
      </c>
      <c r="F1598" s="66">
        <f t="shared" si="614"/>
        <v>0</v>
      </c>
      <c r="G1598" s="190">
        <f t="shared" si="608"/>
        <v>0</v>
      </c>
      <c r="H1598" s="226" t="e">
        <f t="shared" si="607"/>
        <v>#DIV/0!</v>
      </c>
    </row>
    <row r="1599" spans="1:8" ht="15" hidden="1" customHeight="1">
      <c r="A1599" s="54">
        <v>18100</v>
      </c>
      <c r="B1599" s="54" t="s">
        <v>86</v>
      </c>
      <c r="C1599" s="86">
        <v>18100</v>
      </c>
      <c r="D1599" s="55" t="s">
        <v>8</v>
      </c>
      <c r="E1599" s="66">
        <f t="shared" ref="E1599:F1599" si="615">E1600</f>
        <v>0</v>
      </c>
      <c r="F1599" s="66">
        <f t="shared" si="615"/>
        <v>0</v>
      </c>
      <c r="G1599" s="190">
        <f t="shared" si="608"/>
        <v>0</v>
      </c>
      <c r="H1599" s="226" t="e">
        <f t="shared" si="607"/>
        <v>#DIV/0!</v>
      </c>
    </row>
    <row r="1600" spans="1:8" ht="25.5" hidden="1" customHeight="1">
      <c r="A1600" s="50" t="s">
        <v>89</v>
      </c>
      <c r="B1600" s="50" t="s">
        <v>86</v>
      </c>
      <c r="C1600" s="87">
        <v>18130</v>
      </c>
      <c r="D1600" s="49" t="s">
        <v>9</v>
      </c>
      <c r="E1600" s="66">
        <f t="shared" ref="E1600:F1600" si="616">E1601+E1602+E1603</f>
        <v>0</v>
      </c>
      <c r="F1600" s="66">
        <f t="shared" si="616"/>
        <v>0</v>
      </c>
      <c r="G1600" s="190">
        <f t="shared" si="608"/>
        <v>0</v>
      </c>
      <c r="H1600" s="226" t="e">
        <f t="shared" si="607"/>
        <v>#DIV/0!</v>
      </c>
    </row>
    <row r="1601" spans="1:8" ht="25.5" hidden="1" customHeight="1">
      <c r="A1601" s="88">
        <v>18131</v>
      </c>
      <c r="B1601" s="50" t="s">
        <v>86</v>
      </c>
      <c r="C1601" s="88">
        <v>18131</v>
      </c>
      <c r="D1601" s="49" t="s">
        <v>10</v>
      </c>
      <c r="E1601" s="52"/>
      <c r="F1601" s="52"/>
      <c r="G1601" s="190">
        <f t="shared" si="608"/>
        <v>0</v>
      </c>
      <c r="H1601" s="226" t="e">
        <f t="shared" si="607"/>
        <v>#DIV/0!</v>
      </c>
    </row>
    <row r="1602" spans="1:8" ht="25.5" hidden="1" customHeight="1">
      <c r="A1602" s="88">
        <v>18132</v>
      </c>
      <c r="B1602" s="50" t="s">
        <v>86</v>
      </c>
      <c r="C1602" s="88">
        <v>18132</v>
      </c>
      <c r="D1602" s="49" t="s">
        <v>11</v>
      </c>
      <c r="E1602" s="52"/>
      <c r="F1602" s="52"/>
      <c r="G1602" s="190">
        <f t="shared" si="608"/>
        <v>0</v>
      </c>
      <c r="H1602" s="226" t="e">
        <f t="shared" si="607"/>
        <v>#DIV/0!</v>
      </c>
    </row>
    <row r="1603" spans="1:8" ht="25.5" hidden="1" customHeight="1">
      <c r="A1603" s="88">
        <v>18139</v>
      </c>
      <c r="B1603" s="50" t="s">
        <v>86</v>
      </c>
      <c r="C1603" s="88">
        <v>18139</v>
      </c>
      <c r="D1603" s="49" t="s">
        <v>12</v>
      </c>
      <c r="E1603" s="52">
        <v>0</v>
      </c>
      <c r="F1603" s="52">
        <v>0</v>
      </c>
      <c r="G1603" s="190">
        <f t="shared" si="608"/>
        <v>0</v>
      </c>
      <c r="H1603" s="226" t="e">
        <f t="shared" si="607"/>
        <v>#DIV/0!</v>
      </c>
    </row>
    <row r="1604" spans="1:8" ht="25.5" hidden="1" customHeight="1">
      <c r="A1604" s="89">
        <v>18400</v>
      </c>
      <c r="B1604" s="89" t="s">
        <v>86</v>
      </c>
      <c r="C1604" s="89">
        <v>18400</v>
      </c>
      <c r="D1604" s="90" t="s">
        <v>13</v>
      </c>
      <c r="E1604" s="66">
        <v>0</v>
      </c>
      <c r="F1604" s="66">
        <v>0</v>
      </c>
      <c r="G1604" s="190">
        <f t="shared" si="608"/>
        <v>0</v>
      </c>
      <c r="H1604" s="226" t="e">
        <f t="shared" si="607"/>
        <v>#DIV/0!</v>
      </c>
    </row>
    <row r="1605" spans="1:8" ht="15" hidden="1" customHeight="1">
      <c r="A1605" s="91" t="s">
        <v>90</v>
      </c>
      <c r="B1605" s="50" t="s">
        <v>86</v>
      </c>
      <c r="C1605" s="91">
        <v>19000</v>
      </c>
      <c r="D1605" s="92" t="s">
        <v>14</v>
      </c>
      <c r="E1605" s="66">
        <v>0</v>
      </c>
      <c r="F1605" s="66">
        <v>0</v>
      </c>
      <c r="G1605" s="190">
        <f t="shared" si="608"/>
        <v>0</v>
      </c>
      <c r="H1605" s="226" t="e">
        <f t="shared" si="607"/>
        <v>#DIV/0!</v>
      </c>
    </row>
    <row r="1606" spans="1:8" ht="15" hidden="1" customHeight="1">
      <c r="A1606" s="93">
        <v>19500</v>
      </c>
      <c r="B1606" s="50" t="s">
        <v>86</v>
      </c>
      <c r="C1606" s="93">
        <v>19500</v>
      </c>
      <c r="D1606" s="49" t="s">
        <v>15</v>
      </c>
      <c r="E1606" s="66">
        <v>0</v>
      </c>
      <c r="F1606" s="66">
        <v>0</v>
      </c>
      <c r="G1606" s="190">
        <f t="shared" si="608"/>
        <v>0</v>
      </c>
      <c r="H1606" s="226" t="e">
        <f t="shared" si="607"/>
        <v>#DIV/0!</v>
      </c>
    </row>
    <row r="1607" spans="1:8" ht="25.5" hidden="1" customHeight="1">
      <c r="A1607" s="94">
        <v>19550</v>
      </c>
      <c r="B1607" s="50" t="s">
        <v>86</v>
      </c>
      <c r="C1607" s="94">
        <v>19550</v>
      </c>
      <c r="D1607" s="49" t="s">
        <v>16</v>
      </c>
      <c r="E1607" s="52">
        <v>0</v>
      </c>
      <c r="F1607" s="52">
        <v>0</v>
      </c>
      <c r="G1607" s="190">
        <f t="shared" si="608"/>
        <v>0</v>
      </c>
      <c r="H1607" s="226" t="e">
        <f t="shared" ref="H1607:H1670" si="617">G1607/E1607*100</f>
        <v>#DIV/0!</v>
      </c>
    </row>
    <row r="1608" spans="1:8" ht="38.25" hidden="1" customHeight="1">
      <c r="A1608" s="94">
        <v>19560</v>
      </c>
      <c r="B1608" s="50" t="s">
        <v>86</v>
      </c>
      <c r="C1608" s="94">
        <v>19560</v>
      </c>
      <c r="D1608" s="49" t="s">
        <v>17</v>
      </c>
      <c r="E1608" s="52">
        <v>0</v>
      </c>
      <c r="F1608" s="52">
        <v>0</v>
      </c>
      <c r="G1608" s="190">
        <f t="shared" ref="G1608:G1671" si="618">F1608-E1608</f>
        <v>0</v>
      </c>
      <c r="H1608" s="226" t="e">
        <f t="shared" si="617"/>
        <v>#DIV/0!</v>
      </c>
    </row>
    <row r="1609" spans="1:8" ht="51" hidden="1" customHeight="1">
      <c r="A1609" s="94">
        <v>19570</v>
      </c>
      <c r="B1609" s="50" t="s">
        <v>86</v>
      </c>
      <c r="C1609" s="94">
        <v>19570</v>
      </c>
      <c r="D1609" s="49" t="s">
        <v>18</v>
      </c>
      <c r="E1609" s="52">
        <v>0</v>
      </c>
      <c r="F1609" s="52">
        <v>0</v>
      </c>
      <c r="G1609" s="190">
        <f t="shared" si="618"/>
        <v>0</v>
      </c>
      <c r="H1609" s="226" t="e">
        <f t="shared" si="617"/>
        <v>#DIV/0!</v>
      </c>
    </row>
    <row r="1610" spans="1:8" ht="25.5" hidden="1" customHeight="1">
      <c r="A1610" s="95" t="s">
        <v>91</v>
      </c>
      <c r="B1610" s="50" t="s">
        <v>92</v>
      </c>
      <c r="C1610" s="84">
        <v>17000</v>
      </c>
      <c r="D1610" s="95" t="s">
        <v>19</v>
      </c>
      <c r="E1610" s="66">
        <v>0</v>
      </c>
      <c r="F1610" s="66">
        <v>0</v>
      </c>
      <c r="G1610" s="190">
        <f t="shared" si="618"/>
        <v>0</v>
      </c>
      <c r="H1610" s="226" t="e">
        <f t="shared" si="617"/>
        <v>#DIV/0!</v>
      </c>
    </row>
    <row r="1611" spans="1:8" ht="38.25" hidden="1" customHeight="1">
      <c r="A1611" s="96">
        <v>17100</v>
      </c>
      <c r="B1611" s="96" t="s">
        <v>86</v>
      </c>
      <c r="C1611" s="96">
        <v>17100</v>
      </c>
      <c r="D1611" s="97" t="s">
        <v>20</v>
      </c>
      <c r="E1611" s="66">
        <f t="shared" ref="E1611:F1611" si="619">E1612+E1613+E1614+E1615</f>
        <v>0</v>
      </c>
      <c r="F1611" s="66">
        <f t="shared" si="619"/>
        <v>0</v>
      </c>
      <c r="G1611" s="190">
        <f t="shared" si="618"/>
        <v>0</v>
      </c>
      <c r="H1611" s="226" t="e">
        <f t="shared" si="617"/>
        <v>#DIV/0!</v>
      </c>
    </row>
    <row r="1612" spans="1:8" ht="51" hidden="1" customHeight="1">
      <c r="A1612" s="98">
        <v>17110</v>
      </c>
      <c r="B1612" s="96" t="s">
        <v>86</v>
      </c>
      <c r="C1612" s="98">
        <v>17110</v>
      </c>
      <c r="D1612" s="97" t="s">
        <v>21</v>
      </c>
      <c r="E1612" s="52">
        <v>0</v>
      </c>
      <c r="F1612" s="52">
        <v>0</v>
      </c>
      <c r="G1612" s="190">
        <f t="shared" si="618"/>
        <v>0</v>
      </c>
      <c r="H1612" s="226" t="e">
        <f t="shared" si="617"/>
        <v>#DIV/0!</v>
      </c>
    </row>
    <row r="1613" spans="1:8" ht="51" hidden="1" customHeight="1">
      <c r="A1613" s="98">
        <v>17120</v>
      </c>
      <c r="B1613" s="96" t="s">
        <v>86</v>
      </c>
      <c r="C1613" s="98">
        <v>17120</v>
      </c>
      <c r="D1613" s="97" t="s">
        <v>22</v>
      </c>
      <c r="E1613" s="52">
        <v>0</v>
      </c>
      <c r="F1613" s="52">
        <v>0</v>
      </c>
      <c r="G1613" s="190">
        <f t="shared" si="618"/>
        <v>0</v>
      </c>
      <c r="H1613" s="226" t="e">
        <f t="shared" si="617"/>
        <v>#DIV/0!</v>
      </c>
    </row>
    <row r="1614" spans="1:8" ht="89.4" hidden="1" customHeight="1">
      <c r="A1614" s="98">
        <v>17130</v>
      </c>
      <c r="B1614" s="96" t="s">
        <v>86</v>
      </c>
      <c r="C1614" s="98">
        <v>17130</v>
      </c>
      <c r="D1614" s="97" t="s">
        <v>122</v>
      </c>
      <c r="E1614" s="52">
        <v>0</v>
      </c>
      <c r="F1614" s="52">
        <v>0</v>
      </c>
      <c r="G1614" s="190">
        <f t="shared" si="618"/>
        <v>0</v>
      </c>
      <c r="H1614" s="226" t="e">
        <f t="shared" si="617"/>
        <v>#DIV/0!</v>
      </c>
    </row>
    <row r="1615" spans="1:8" ht="89.4" hidden="1" customHeight="1">
      <c r="A1615" s="98">
        <v>17140</v>
      </c>
      <c r="B1615" s="96" t="s">
        <v>86</v>
      </c>
      <c r="C1615" s="98">
        <v>17140</v>
      </c>
      <c r="D1615" s="97" t="s">
        <v>123</v>
      </c>
      <c r="E1615" s="52">
        <v>0</v>
      </c>
      <c r="F1615" s="52">
        <v>0</v>
      </c>
      <c r="G1615" s="190">
        <f t="shared" si="618"/>
        <v>0</v>
      </c>
      <c r="H1615" s="226" t="e">
        <f t="shared" si="617"/>
        <v>#DIV/0!</v>
      </c>
    </row>
    <row r="1616" spans="1:8" ht="15" hidden="1" customHeight="1">
      <c r="A1616" s="81" t="s">
        <v>24</v>
      </c>
      <c r="B1616" s="82" t="s">
        <v>93</v>
      </c>
      <c r="C1616" s="99">
        <v>21700</v>
      </c>
      <c r="D1616" s="84" t="s">
        <v>23</v>
      </c>
      <c r="E1616" s="51">
        <f t="shared" ref="E1616:F1616" si="620">E1617+E1618</f>
        <v>0</v>
      </c>
      <c r="F1616" s="51">
        <f t="shared" si="620"/>
        <v>0</v>
      </c>
      <c r="G1616" s="190">
        <f t="shared" si="618"/>
        <v>0</v>
      </c>
      <c r="H1616" s="226" t="e">
        <f t="shared" si="617"/>
        <v>#DIV/0!</v>
      </c>
    </row>
    <row r="1617" spans="1:8" ht="15" hidden="1" customHeight="1">
      <c r="A1617" s="53">
        <v>21710</v>
      </c>
      <c r="B1617" s="54" t="s">
        <v>93</v>
      </c>
      <c r="C1617" s="100">
        <v>21710</v>
      </c>
      <c r="D1617" s="55" t="s">
        <v>25</v>
      </c>
      <c r="E1617" s="52"/>
      <c r="F1617" s="52"/>
      <c r="G1617" s="190">
        <f t="shared" si="618"/>
        <v>0</v>
      </c>
      <c r="H1617" s="226" t="e">
        <f t="shared" si="617"/>
        <v>#DIV/0!</v>
      </c>
    </row>
    <row r="1618" spans="1:8" ht="25.5" hidden="1" customHeight="1">
      <c r="A1618" s="53">
        <v>21720</v>
      </c>
      <c r="B1618" s="54" t="s">
        <v>93</v>
      </c>
      <c r="C1618" s="100">
        <v>21720</v>
      </c>
      <c r="D1618" s="55" t="s">
        <v>26</v>
      </c>
      <c r="E1618" s="52"/>
      <c r="F1618" s="52"/>
      <c r="G1618" s="190">
        <f t="shared" si="618"/>
        <v>0</v>
      </c>
      <c r="H1618" s="226" t="e">
        <f t="shared" si="617"/>
        <v>#DIV/0!</v>
      </c>
    </row>
    <row r="1619" spans="1:8" ht="15" hidden="1" customHeight="1">
      <c r="A1619" s="81" t="s">
        <v>27</v>
      </c>
      <c r="B1619" s="82"/>
      <c r="C1619" s="83" t="s">
        <v>94</v>
      </c>
      <c r="D1619" s="84" t="s">
        <v>124</v>
      </c>
      <c r="E1619" s="51">
        <f t="shared" ref="E1619:F1619" si="621">E1620+E1647</f>
        <v>0</v>
      </c>
      <c r="F1619" s="51">
        <f t="shared" si="621"/>
        <v>0</v>
      </c>
      <c r="G1619" s="190">
        <f t="shared" si="618"/>
        <v>0</v>
      </c>
      <c r="H1619" s="226" t="e">
        <f t="shared" si="617"/>
        <v>#DIV/0!</v>
      </c>
    </row>
    <row r="1620" spans="1:8" ht="21.15" hidden="1" customHeight="1">
      <c r="A1620" s="81" t="s">
        <v>29</v>
      </c>
      <c r="B1620" s="82" t="s">
        <v>95</v>
      </c>
      <c r="C1620" s="83" t="s">
        <v>96</v>
      </c>
      <c r="D1620" s="84" t="s">
        <v>28</v>
      </c>
      <c r="E1620" s="66">
        <f t="shared" ref="E1620:F1620" si="622">E1621-E1625+E1626+E1629+E1632</f>
        <v>0</v>
      </c>
      <c r="F1620" s="66">
        <f t="shared" si="622"/>
        <v>0</v>
      </c>
      <c r="G1620" s="190">
        <f t="shared" si="618"/>
        <v>0</v>
      </c>
      <c r="H1620" s="226" t="e">
        <f t="shared" si="617"/>
        <v>#DIV/0!</v>
      </c>
    </row>
    <row r="1621" spans="1:8" ht="15" hidden="1" customHeight="1">
      <c r="A1621" s="81" t="s">
        <v>31</v>
      </c>
      <c r="B1621" s="82" t="s">
        <v>97</v>
      </c>
      <c r="C1621" s="83" t="s">
        <v>98</v>
      </c>
      <c r="D1621" s="84" t="s">
        <v>30</v>
      </c>
      <c r="E1621" s="66">
        <f t="shared" ref="E1621:F1621" si="623">E1622+E1624</f>
        <v>0</v>
      </c>
      <c r="F1621" s="66">
        <f t="shared" si="623"/>
        <v>0</v>
      </c>
      <c r="G1621" s="190">
        <f t="shared" si="618"/>
        <v>0</v>
      </c>
      <c r="H1621" s="226" t="e">
        <f t="shared" si="617"/>
        <v>#DIV/0!</v>
      </c>
    </row>
    <row r="1622" spans="1:8" ht="15" hidden="1" customHeight="1">
      <c r="A1622" s="101">
        <v>1000</v>
      </c>
      <c r="B1622" s="54" t="s">
        <v>97</v>
      </c>
      <c r="C1622" s="55">
        <v>1000</v>
      </c>
      <c r="D1622" s="55" t="s">
        <v>125</v>
      </c>
      <c r="E1622" s="52"/>
      <c r="F1622" s="52"/>
      <c r="G1622" s="190">
        <f t="shared" si="618"/>
        <v>0</v>
      </c>
      <c r="H1622" s="226" t="e">
        <f t="shared" si="617"/>
        <v>#DIV/0!</v>
      </c>
    </row>
    <row r="1623" spans="1:8" ht="15" hidden="1" customHeight="1">
      <c r="A1623" s="101">
        <v>1100</v>
      </c>
      <c r="B1623" s="54" t="s">
        <v>97</v>
      </c>
      <c r="C1623" s="55">
        <v>1100</v>
      </c>
      <c r="D1623" s="55" t="s">
        <v>32</v>
      </c>
      <c r="E1623" s="52"/>
      <c r="F1623" s="52"/>
      <c r="G1623" s="190">
        <f t="shared" si="618"/>
        <v>0</v>
      </c>
      <c r="H1623" s="226" t="e">
        <f t="shared" si="617"/>
        <v>#DIV/0!</v>
      </c>
    </row>
    <row r="1624" spans="1:8" ht="15" hidden="1" customHeight="1">
      <c r="A1624" s="101">
        <v>2000</v>
      </c>
      <c r="B1624" s="54" t="s">
        <v>97</v>
      </c>
      <c r="C1624" s="55">
        <v>2000</v>
      </c>
      <c r="D1624" s="55" t="s">
        <v>33</v>
      </c>
      <c r="E1624" s="52"/>
      <c r="F1624" s="52"/>
      <c r="G1624" s="190">
        <f t="shared" si="618"/>
        <v>0</v>
      </c>
      <c r="H1624" s="226" t="e">
        <f t="shared" si="617"/>
        <v>#DIV/0!</v>
      </c>
    </row>
    <row r="1625" spans="1:8" ht="15" hidden="1" customHeight="1">
      <c r="A1625" s="102" t="s">
        <v>35</v>
      </c>
      <c r="B1625" s="82" t="s">
        <v>99</v>
      </c>
      <c r="C1625" s="84">
        <v>4000</v>
      </c>
      <c r="D1625" s="84" t="s">
        <v>34</v>
      </c>
      <c r="E1625" s="52">
        <v>0</v>
      </c>
      <c r="F1625" s="52">
        <v>0</v>
      </c>
      <c r="G1625" s="190">
        <f t="shared" si="618"/>
        <v>0</v>
      </c>
      <c r="H1625" s="226" t="e">
        <f t="shared" si="617"/>
        <v>#DIV/0!</v>
      </c>
    </row>
    <row r="1626" spans="1:8" ht="15" hidden="1" customHeight="1">
      <c r="A1626" s="102" t="s">
        <v>37</v>
      </c>
      <c r="B1626" s="82" t="s">
        <v>100</v>
      </c>
      <c r="C1626" s="84" t="s">
        <v>101</v>
      </c>
      <c r="D1626" s="84" t="s">
        <v>36</v>
      </c>
      <c r="E1626" s="66">
        <f t="shared" ref="E1626:F1626" si="624">E1627+E1628</f>
        <v>0</v>
      </c>
      <c r="F1626" s="66">
        <f t="shared" si="624"/>
        <v>0</v>
      </c>
      <c r="G1626" s="190">
        <f t="shared" si="618"/>
        <v>0</v>
      </c>
      <c r="H1626" s="226" t="e">
        <f t="shared" si="617"/>
        <v>#DIV/0!</v>
      </c>
    </row>
    <row r="1627" spans="1:8" ht="15" hidden="1" customHeight="1">
      <c r="A1627" s="101">
        <v>3000</v>
      </c>
      <c r="B1627" s="86" t="s">
        <v>100</v>
      </c>
      <c r="C1627" s="55">
        <v>3000</v>
      </c>
      <c r="D1627" s="55" t="s">
        <v>38</v>
      </c>
      <c r="E1627" s="52"/>
      <c r="F1627" s="52"/>
      <c r="G1627" s="190">
        <f t="shared" si="618"/>
        <v>0</v>
      </c>
      <c r="H1627" s="226" t="e">
        <f t="shared" si="617"/>
        <v>#DIV/0!</v>
      </c>
    </row>
    <row r="1628" spans="1:8" ht="15" hidden="1" customHeight="1">
      <c r="A1628" s="101">
        <v>6000</v>
      </c>
      <c r="B1628" s="54" t="s">
        <v>100</v>
      </c>
      <c r="C1628" s="55">
        <v>6000</v>
      </c>
      <c r="D1628" s="55" t="s">
        <v>39</v>
      </c>
      <c r="E1628" s="52"/>
      <c r="F1628" s="52"/>
      <c r="G1628" s="190">
        <f t="shared" si="618"/>
        <v>0</v>
      </c>
      <c r="H1628" s="226" t="e">
        <f t="shared" si="617"/>
        <v>#DIV/0!</v>
      </c>
    </row>
    <row r="1629" spans="1:8" ht="25.5" hidden="1" customHeight="1">
      <c r="A1629" s="102" t="s">
        <v>40</v>
      </c>
      <c r="B1629" s="82" t="s">
        <v>102</v>
      </c>
      <c r="C1629" s="84" t="s">
        <v>103</v>
      </c>
      <c r="D1629" s="84" t="s">
        <v>126</v>
      </c>
      <c r="E1629" s="66">
        <f t="shared" ref="E1629:F1629" si="625">E1630+E1631</f>
        <v>0</v>
      </c>
      <c r="F1629" s="66">
        <f t="shared" si="625"/>
        <v>0</v>
      </c>
      <c r="G1629" s="190">
        <f t="shared" si="618"/>
        <v>0</v>
      </c>
      <c r="H1629" s="226" t="e">
        <f t="shared" si="617"/>
        <v>#DIV/0!</v>
      </c>
    </row>
    <row r="1630" spans="1:8" ht="15" hidden="1" customHeight="1">
      <c r="A1630" s="101">
        <v>7600</v>
      </c>
      <c r="B1630" s="54" t="s">
        <v>102</v>
      </c>
      <c r="C1630" s="55">
        <v>7600</v>
      </c>
      <c r="D1630" s="49" t="s">
        <v>41</v>
      </c>
      <c r="E1630" s="52">
        <v>0</v>
      </c>
      <c r="F1630" s="52">
        <v>0</v>
      </c>
      <c r="G1630" s="190">
        <f t="shared" si="618"/>
        <v>0</v>
      </c>
      <c r="H1630" s="226" t="e">
        <f t="shared" si="617"/>
        <v>#DIV/0!</v>
      </c>
    </row>
    <row r="1631" spans="1:8" ht="15" hidden="1" customHeight="1">
      <c r="A1631" s="101">
        <v>7700</v>
      </c>
      <c r="B1631" s="54" t="s">
        <v>102</v>
      </c>
      <c r="C1631" s="55">
        <v>7700</v>
      </c>
      <c r="D1631" s="49" t="s">
        <v>42</v>
      </c>
      <c r="E1631" s="52"/>
      <c r="F1631" s="52"/>
      <c r="G1631" s="190">
        <f t="shared" si="618"/>
        <v>0</v>
      </c>
      <c r="H1631" s="226" t="e">
        <f t="shared" si="617"/>
        <v>#DIV/0!</v>
      </c>
    </row>
    <row r="1632" spans="1:8" ht="21.15" hidden="1" customHeight="1">
      <c r="A1632" s="102" t="s">
        <v>44</v>
      </c>
      <c r="B1632" s="82" t="s">
        <v>104</v>
      </c>
      <c r="C1632" s="84" t="s">
        <v>105</v>
      </c>
      <c r="D1632" s="84" t="s">
        <v>43</v>
      </c>
      <c r="E1632" s="66">
        <f t="shared" ref="E1632:F1632" si="626">E1633+E1639+E1643+E1646</f>
        <v>0</v>
      </c>
      <c r="F1632" s="66">
        <f t="shared" si="626"/>
        <v>0</v>
      </c>
      <c r="G1632" s="190">
        <f t="shared" si="618"/>
        <v>0</v>
      </c>
      <c r="H1632" s="226" t="e">
        <f t="shared" si="617"/>
        <v>#DIV/0!</v>
      </c>
    </row>
    <row r="1633" spans="1:8" ht="15" hidden="1" customHeight="1">
      <c r="A1633" s="102">
        <v>7100</v>
      </c>
      <c r="B1633" s="54" t="s">
        <v>104</v>
      </c>
      <c r="C1633" s="99">
        <v>7100</v>
      </c>
      <c r="D1633" s="95" t="s">
        <v>228</v>
      </c>
      <c r="E1633" s="66">
        <f t="shared" ref="E1633:F1633" si="627">E1634+E1635</f>
        <v>0</v>
      </c>
      <c r="F1633" s="66">
        <f t="shared" si="627"/>
        <v>0</v>
      </c>
      <c r="G1633" s="190">
        <f t="shared" si="618"/>
        <v>0</v>
      </c>
      <c r="H1633" s="226" t="e">
        <f t="shared" si="617"/>
        <v>#DIV/0!</v>
      </c>
    </row>
    <row r="1634" spans="1:8" ht="25.5" hidden="1" customHeight="1">
      <c r="A1634" s="50" t="s">
        <v>106</v>
      </c>
      <c r="B1634" s="54" t="s">
        <v>104</v>
      </c>
      <c r="C1634" s="87" t="s">
        <v>106</v>
      </c>
      <c r="D1634" s="49" t="s">
        <v>45</v>
      </c>
      <c r="E1634" s="52"/>
      <c r="F1634" s="52"/>
      <c r="G1634" s="190">
        <f t="shared" si="618"/>
        <v>0</v>
      </c>
      <c r="H1634" s="226" t="e">
        <f t="shared" si="617"/>
        <v>#DIV/0!</v>
      </c>
    </row>
    <row r="1635" spans="1:8" ht="25.5" hidden="1" customHeight="1">
      <c r="A1635" s="50">
        <v>7130</v>
      </c>
      <c r="B1635" s="54" t="s">
        <v>104</v>
      </c>
      <c r="C1635" s="87">
        <v>7130</v>
      </c>
      <c r="D1635" s="49" t="s">
        <v>229</v>
      </c>
      <c r="E1635" s="66">
        <f t="shared" ref="E1635:F1635" si="628">E1636+E1637+E1638</f>
        <v>0</v>
      </c>
      <c r="F1635" s="66">
        <f t="shared" si="628"/>
        <v>0</v>
      </c>
      <c r="G1635" s="190">
        <f t="shared" si="618"/>
        <v>0</v>
      </c>
      <c r="H1635" s="226" t="e">
        <f t="shared" si="617"/>
        <v>#DIV/0!</v>
      </c>
    </row>
    <row r="1636" spans="1:8" ht="38.25" hidden="1" customHeight="1">
      <c r="A1636" s="87">
        <v>7131</v>
      </c>
      <c r="B1636" s="54" t="s">
        <v>104</v>
      </c>
      <c r="C1636" s="87">
        <v>7131</v>
      </c>
      <c r="D1636" s="49" t="s">
        <v>230</v>
      </c>
      <c r="E1636" s="52">
        <v>0</v>
      </c>
      <c r="F1636" s="52">
        <v>0</v>
      </c>
      <c r="G1636" s="190">
        <f t="shared" si="618"/>
        <v>0</v>
      </c>
      <c r="H1636" s="226" t="e">
        <f t="shared" si="617"/>
        <v>#DIV/0!</v>
      </c>
    </row>
    <row r="1637" spans="1:8" ht="38.25" hidden="1" customHeight="1">
      <c r="A1637" s="87">
        <v>7132</v>
      </c>
      <c r="B1637" s="54" t="s">
        <v>104</v>
      </c>
      <c r="C1637" s="87">
        <v>7132</v>
      </c>
      <c r="D1637" s="49" t="s">
        <v>46</v>
      </c>
      <c r="E1637" s="52">
        <v>0</v>
      </c>
      <c r="F1637" s="52">
        <v>0</v>
      </c>
      <c r="G1637" s="190">
        <f t="shared" si="618"/>
        <v>0</v>
      </c>
      <c r="H1637" s="226" t="e">
        <f t="shared" si="617"/>
        <v>#DIV/0!</v>
      </c>
    </row>
    <row r="1638" spans="1:8" ht="25.5" hidden="1" customHeight="1">
      <c r="A1638" s="87">
        <v>7139</v>
      </c>
      <c r="B1638" s="54" t="s">
        <v>104</v>
      </c>
      <c r="C1638" s="87">
        <v>7139</v>
      </c>
      <c r="D1638" s="49" t="s">
        <v>47</v>
      </c>
      <c r="E1638" s="52">
        <v>0</v>
      </c>
      <c r="F1638" s="52">
        <v>0</v>
      </c>
      <c r="G1638" s="190">
        <f t="shared" si="618"/>
        <v>0</v>
      </c>
      <c r="H1638" s="226" t="e">
        <f t="shared" si="617"/>
        <v>#DIV/0!</v>
      </c>
    </row>
    <row r="1639" spans="1:8" ht="25.5" hidden="1" customHeight="1">
      <c r="A1639" s="102">
        <v>7300</v>
      </c>
      <c r="B1639" s="54" t="s">
        <v>104</v>
      </c>
      <c r="C1639" s="99">
        <v>7300</v>
      </c>
      <c r="D1639" s="95" t="s">
        <v>231</v>
      </c>
      <c r="E1639" s="66">
        <f t="shared" ref="E1639:F1639" si="629">E1640+E1641+E1642</f>
        <v>0</v>
      </c>
      <c r="F1639" s="66">
        <f t="shared" si="629"/>
        <v>0</v>
      </c>
      <c r="G1639" s="190">
        <f t="shared" si="618"/>
        <v>0</v>
      </c>
      <c r="H1639" s="226" t="e">
        <f t="shared" si="617"/>
        <v>#DIV/0!</v>
      </c>
    </row>
    <row r="1640" spans="1:8" ht="25.5" hidden="1" customHeight="1">
      <c r="A1640" s="50" t="s">
        <v>107</v>
      </c>
      <c r="B1640" s="50" t="s">
        <v>104</v>
      </c>
      <c r="C1640" s="87" t="s">
        <v>107</v>
      </c>
      <c r="D1640" s="49" t="s">
        <v>48</v>
      </c>
      <c r="E1640" s="52"/>
      <c r="F1640" s="52"/>
      <c r="G1640" s="190">
        <f t="shared" si="618"/>
        <v>0</v>
      </c>
      <c r="H1640" s="226" t="e">
        <f t="shared" si="617"/>
        <v>#DIV/0!</v>
      </c>
    </row>
    <row r="1641" spans="1:8" ht="38.25" hidden="1" customHeight="1">
      <c r="A1641" s="50" t="s">
        <v>108</v>
      </c>
      <c r="B1641" s="50" t="s">
        <v>104</v>
      </c>
      <c r="C1641" s="87" t="s">
        <v>108</v>
      </c>
      <c r="D1641" s="49" t="s">
        <v>49</v>
      </c>
      <c r="E1641" s="52"/>
      <c r="F1641" s="52"/>
      <c r="G1641" s="190">
        <f t="shared" si="618"/>
        <v>0</v>
      </c>
      <c r="H1641" s="226" t="e">
        <f t="shared" si="617"/>
        <v>#DIV/0!</v>
      </c>
    </row>
    <row r="1642" spans="1:8" ht="38.25" hidden="1" customHeight="1">
      <c r="A1642" s="50">
        <v>7350</v>
      </c>
      <c r="B1642" s="50" t="s">
        <v>104</v>
      </c>
      <c r="C1642" s="87">
        <v>7350</v>
      </c>
      <c r="D1642" s="49" t="s">
        <v>232</v>
      </c>
      <c r="E1642" s="52">
        <v>0</v>
      </c>
      <c r="F1642" s="52">
        <v>0</v>
      </c>
      <c r="G1642" s="190">
        <f t="shared" si="618"/>
        <v>0</v>
      </c>
      <c r="H1642" s="226" t="e">
        <f t="shared" si="617"/>
        <v>#DIV/0!</v>
      </c>
    </row>
    <row r="1643" spans="1:8" ht="25.5" hidden="1" customHeight="1">
      <c r="A1643" s="102">
        <v>7400</v>
      </c>
      <c r="B1643" s="54" t="s">
        <v>104</v>
      </c>
      <c r="C1643" s="99">
        <v>7400</v>
      </c>
      <c r="D1643" s="95" t="s">
        <v>50</v>
      </c>
      <c r="E1643" s="66">
        <f t="shared" ref="E1643:F1643" si="630">E1644+E1645</f>
        <v>0</v>
      </c>
      <c r="F1643" s="66">
        <f t="shared" si="630"/>
        <v>0</v>
      </c>
      <c r="G1643" s="190">
        <f t="shared" si="618"/>
        <v>0</v>
      </c>
      <c r="H1643" s="226" t="e">
        <f t="shared" si="617"/>
        <v>#DIV/0!</v>
      </c>
    </row>
    <row r="1644" spans="1:8" ht="25.5" hidden="1" customHeight="1">
      <c r="A1644" s="50">
        <v>7460</v>
      </c>
      <c r="B1644" s="50" t="s">
        <v>104</v>
      </c>
      <c r="C1644" s="87">
        <v>7460</v>
      </c>
      <c r="D1644" s="49" t="s">
        <v>51</v>
      </c>
      <c r="E1644" s="52">
        <v>0</v>
      </c>
      <c r="F1644" s="52">
        <v>0</v>
      </c>
      <c r="G1644" s="190">
        <f t="shared" si="618"/>
        <v>0</v>
      </c>
      <c r="H1644" s="226" t="e">
        <f t="shared" si="617"/>
        <v>#DIV/0!</v>
      </c>
    </row>
    <row r="1645" spans="1:8" ht="38.25" hidden="1" customHeight="1">
      <c r="A1645" s="50">
        <v>7470</v>
      </c>
      <c r="B1645" s="104" t="s">
        <v>104</v>
      </c>
      <c r="C1645" s="87">
        <v>7470</v>
      </c>
      <c r="D1645" s="49" t="s">
        <v>127</v>
      </c>
      <c r="E1645" s="52">
        <v>0</v>
      </c>
      <c r="F1645" s="52">
        <v>0</v>
      </c>
      <c r="G1645" s="190">
        <f t="shared" si="618"/>
        <v>0</v>
      </c>
      <c r="H1645" s="226" t="e">
        <f t="shared" si="617"/>
        <v>#DIV/0!</v>
      </c>
    </row>
    <row r="1646" spans="1:8" ht="25.5" hidden="1" customHeight="1">
      <c r="A1646" s="102">
        <v>7500</v>
      </c>
      <c r="B1646" s="54" t="s">
        <v>104</v>
      </c>
      <c r="C1646" s="99">
        <v>7500</v>
      </c>
      <c r="D1646" s="95" t="s">
        <v>128</v>
      </c>
      <c r="E1646" s="52"/>
      <c r="F1646" s="52"/>
      <c r="G1646" s="190">
        <f t="shared" si="618"/>
        <v>0</v>
      </c>
      <c r="H1646" s="226" t="e">
        <f t="shared" si="617"/>
        <v>#DIV/0!</v>
      </c>
    </row>
    <row r="1647" spans="1:8" ht="15" hidden="1" customHeight="1">
      <c r="A1647" s="102" t="s">
        <v>53</v>
      </c>
      <c r="B1647" s="82" t="s">
        <v>109</v>
      </c>
      <c r="C1647" s="84" t="s">
        <v>110</v>
      </c>
      <c r="D1647" s="84" t="s">
        <v>52</v>
      </c>
      <c r="E1647" s="66">
        <f t="shared" ref="E1647:F1647" si="631">E1648+E1649</f>
        <v>0</v>
      </c>
      <c r="F1647" s="66">
        <f t="shared" si="631"/>
        <v>0</v>
      </c>
      <c r="G1647" s="190">
        <f t="shared" si="618"/>
        <v>0</v>
      </c>
      <c r="H1647" s="226" t="e">
        <f t="shared" si="617"/>
        <v>#DIV/0!</v>
      </c>
    </row>
    <row r="1648" spans="1:8" ht="15" hidden="1" customHeight="1">
      <c r="A1648" s="102" t="s">
        <v>55</v>
      </c>
      <c r="B1648" s="82" t="s">
        <v>111</v>
      </c>
      <c r="C1648" s="84">
        <v>5000</v>
      </c>
      <c r="D1648" s="84" t="s">
        <v>54</v>
      </c>
      <c r="E1648" s="52"/>
      <c r="F1648" s="52"/>
      <c r="G1648" s="190">
        <f t="shared" si="618"/>
        <v>0</v>
      </c>
      <c r="H1648" s="226" t="e">
        <f t="shared" si="617"/>
        <v>#DIV/0!</v>
      </c>
    </row>
    <row r="1649" spans="1:8" ht="15" hidden="1" customHeight="1">
      <c r="A1649" s="102" t="s">
        <v>57</v>
      </c>
      <c r="B1649" s="82" t="s">
        <v>112</v>
      </c>
      <c r="C1649" s="84">
        <v>9000</v>
      </c>
      <c r="D1649" s="95" t="s">
        <v>56</v>
      </c>
      <c r="E1649" s="66">
        <f t="shared" ref="E1649:F1649" si="632">E1650+E1656+E1660+E1663</f>
        <v>0</v>
      </c>
      <c r="F1649" s="66">
        <f t="shared" si="632"/>
        <v>0</v>
      </c>
      <c r="G1649" s="190">
        <f t="shared" si="618"/>
        <v>0</v>
      </c>
      <c r="H1649" s="226" t="e">
        <f t="shared" si="617"/>
        <v>#DIV/0!</v>
      </c>
    </row>
    <row r="1650" spans="1:8" ht="15" hidden="1" customHeight="1">
      <c r="A1650" s="95">
        <v>9100</v>
      </c>
      <c r="B1650" s="82" t="s">
        <v>112</v>
      </c>
      <c r="C1650" s="95">
        <v>9100</v>
      </c>
      <c r="D1650" s="95" t="s">
        <v>129</v>
      </c>
      <c r="E1650" s="66">
        <f t="shared" ref="E1650:F1650" si="633">E1651+E1652</f>
        <v>0</v>
      </c>
      <c r="F1650" s="66">
        <f t="shared" si="633"/>
        <v>0</v>
      </c>
      <c r="G1650" s="190">
        <f t="shared" si="618"/>
        <v>0</v>
      </c>
      <c r="H1650" s="226" t="e">
        <f t="shared" si="617"/>
        <v>#DIV/0!</v>
      </c>
    </row>
    <row r="1651" spans="1:8" ht="25.5" hidden="1" customHeight="1">
      <c r="A1651" s="50" t="s">
        <v>113</v>
      </c>
      <c r="B1651" s="54" t="s">
        <v>112</v>
      </c>
      <c r="C1651" s="50" t="s">
        <v>113</v>
      </c>
      <c r="D1651" s="49" t="s">
        <v>234</v>
      </c>
      <c r="E1651" s="52">
        <v>0</v>
      </c>
      <c r="F1651" s="52">
        <v>0</v>
      </c>
      <c r="G1651" s="190">
        <f t="shared" si="618"/>
        <v>0</v>
      </c>
      <c r="H1651" s="226" t="e">
        <f t="shared" si="617"/>
        <v>#DIV/0!</v>
      </c>
    </row>
    <row r="1652" spans="1:8" ht="25.5" hidden="1" customHeight="1">
      <c r="A1652" s="50">
        <v>9140</v>
      </c>
      <c r="B1652" s="54" t="s">
        <v>112</v>
      </c>
      <c r="C1652" s="50">
        <v>9140</v>
      </c>
      <c r="D1652" s="49" t="s">
        <v>235</v>
      </c>
      <c r="E1652" s="66">
        <f t="shared" ref="E1652:F1652" si="634">E1653+E1654+E1655</f>
        <v>0</v>
      </c>
      <c r="F1652" s="66">
        <f t="shared" si="634"/>
        <v>0</v>
      </c>
      <c r="G1652" s="190">
        <f t="shared" si="618"/>
        <v>0</v>
      </c>
      <c r="H1652" s="226" t="e">
        <f t="shared" si="617"/>
        <v>#DIV/0!</v>
      </c>
    </row>
    <row r="1653" spans="1:8" ht="38.25" hidden="1" customHeight="1">
      <c r="A1653" s="87">
        <v>9141</v>
      </c>
      <c r="B1653" s="54" t="s">
        <v>112</v>
      </c>
      <c r="C1653" s="87">
        <v>9141</v>
      </c>
      <c r="D1653" s="49" t="s">
        <v>58</v>
      </c>
      <c r="E1653" s="52">
        <v>0</v>
      </c>
      <c r="F1653" s="52">
        <v>0</v>
      </c>
      <c r="G1653" s="190">
        <f t="shared" si="618"/>
        <v>0</v>
      </c>
      <c r="H1653" s="226" t="e">
        <f t="shared" si="617"/>
        <v>#DIV/0!</v>
      </c>
    </row>
    <row r="1654" spans="1:8" ht="38.25" hidden="1" customHeight="1">
      <c r="A1654" s="87">
        <v>9142</v>
      </c>
      <c r="B1654" s="54" t="s">
        <v>112</v>
      </c>
      <c r="C1654" s="87">
        <v>9142</v>
      </c>
      <c r="D1654" s="49" t="s">
        <v>59</v>
      </c>
      <c r="E1654" s="52">
        <v>0</v>
      </c>
      <c r="F1654" s="52">
        <v>0</v>
      </c>
      <c r="G1654" s="190">
        <f t="shared" si="618"/>
        <v>0</v>
      </c>
      <c r="H1654" s="226" t="e">
        <f t="shared" si="617"/>
        <v>#DIV/0!</v>
      </c>
    </row>
    <row r="1655" spans="1:8" ht="25.5" hidden="1" customHeight="1">
      <c r="A1655" s="87">
        <v>9149</v>
      </c>
      <c r="B1655" s="54" t="s">
        <v>112</v>
      </c>
      <c r="C1655" s="87">
        <v>9149</v>
      </c>
      <c r="D1655" s="49" t="s">
        <v>60</v>
      </c>
      <c r="E1655" s="52">
        <v>0</v>
      </c>
      <c r="F1655" s="52">
        <v>0</v>
      </c>
      <c r="G1655" s="190">
        <f t="shared" si="618"/>
        <v>0</v>
      </c>
      <c r="H1655" s="226" t="e">
        <f t="shared" si="617"/>
        <v>#DIV/0!</v>
      </c>
    </row>
    <row r="1656" spans="1:8" ht="25.5" hidden="1" customHeight="1">
      <c r="A1656" s="95">
        <v>9500</v>
      </c>
      <c r="B1656" s="82" t="s">
        <v>112</v>
      </c>
      <c r="C1656" s="95">
        <v>9500</v>
      </c>
      <c r="D1656" s="95" t="s">
        <v>61</v>
      </c>
      <c r="E1656" s="66">
        <f t="shared" ref="E1656:F1656" si="635">E1657+E1658+E1659</f>
        <v>0</v>
      </c>
      <c r="F1656" s="66">
        <f t="shared" si="635"/>
        <v>0</v>
      </c>
      <c r="G1656" s="190">
        <f t="shared" si="618"/>
        <v>0</v>
      </c>
      <c r="H1656" s="226" t="e">
        <f t="shared" si="617"/>
        <v>#DIV/0!</v>
      </c>
    </row>
    <row r="1657" spans="1:8" ht="25.5" hidden="1" customHeight="1">
      <c r="A1657" s="50" t="s">
        <v>114</v>
      </c>
      <c r="B1657" s="50" t="s">
        <v>112</v>
      </c>
      <c r="C1657" s="50" t="s">
        <v>114</v>
      </c>
      <c r="D1657" s="49" t="s">
        <v>62</v>
      </c>
      <c r="E1657" s="52">
        <v>0</v>
      </c>
      <c r="F1657" s="52">
        <v>0</v>
      </c>
      <c r="G1657" s="190">
        <f t="shared" si="618"/>
        <v>0</v>
      </c>
      <c r="H1657" s="226" t="e">
        <f t="shared" si="617"/>
        <v>#DIV/0!</v>
      </c>
    </row>
    <row r="1658" spans="1:8" ht="38.25" hidden="1" customHeight="1">
      <c r="A1658" s="50">
        <v>9580</v>
      </c>
      <c r="B1658" s="50" t="s">
        <v>112</v>
      </c>
      <c r="C1658" s="50">
        <v>9580</v>
      </c>
      <c r="D1658" s="49" t="s">
        <v>63</v>
      </c>
      <c r="E1658" s="52">
        <v>0</v>
      </c>
      <c r="F1658" s="52">
        <v>0</v>
      </c>
      <c r="G1658" s="190">
        <f t="shared" si="618"/>
        <v>0</v>
      </c>
      <c r="H1658" s="226" t="e">
        <f t="shared" si="617"/>
        <v>#DIV/0!</v>
      </c>
    </row>
    <row r="1659" spans="1:8" ht="38.25" hidden="1" customHeight="1">
      <c r="A1659" s="50">
        <v>9590</v>
      </c>
      <c r="B1659" s="50" t="s">
        <v>112</v>
      </c>
      <c r="C1659" s="50">
        <v>9590</v>
      </c>
      <c r="D1659" s="49" t="s">
        <v>130</v>
      </c>
      <c r="E1659" s="52">
        <v>0</v>
      </c>
      <c r="F1659" s="52">
        <v>0</v>
      </c>
      <c r="G1659" s="190">
        <f t="shared" si="618"/>
        <v>0</v>
      </c>
      <c r="H1659" s="226" t="e">
        <f t="shared" si="617"/>
        <v>#DIV/0!</v>
      </c>
    </row>
    <row r="1660" spans="1:8" ht="25.5" hidden="1" customHeight="1">
      <c r="A1660" s="95">
        <v>9700</v>
      </c>
      <c r="B1660" s="105" t="s">
        <v>112</v>
      </c>
      <c r="C1660" s="95">
        <v>9700</v>
      </c>
      <c r="D1660" s="106" t="s">
        <v>64</v>
      </c>
      <c r="E1660" s="66">
        <f t="shared" ref="E1660:F1660" si="636">E1661+E1662</f>
        <v>0</v>
      </c>
      <c r="F1660" s="66">
        <f t="shared" si="636"/>
        <v>0</v>
      </c>
      <c r="G1660" s="190">
        <f t="shared" si="618"/>
        <v>0</v>
      </c>
      <c r="H1660" s="226" t="e">
        <f t="shared" si="617"/>
        <v>#DIV/0!</v>
      </c>
    </row>
    <row r="1661" spans="1:8" ht="25.5" hidden="1" customHeight="1">
      <c r="A1661" s="50">
        <v>9710</v>
      </c>
      <c r="B1661" s="50" t="s">
        <v>112</v>
      </c>
      <c r="C1661" s="50">
        <v>9710</v>
      </c>
      <c r="D1661" s="97" t="s">
        <v>65</v>
      </c>
      <c r="E1661" s="52">
        <v>0</v>
      </c>
      <c r="F1661" s="52">
        <v>0</v>
      </c>
      <c r="G1661" s="190">
        <f t="shared" si="618"/>
        <v>0</v>
      </c>
      <c r="H1661" s="226" t="e">
        <f t="shared" si="617"/>
        <v>#DIV/0!</v>
      </c>
    </row>
    <row r="1662" spans="1:8" ht="38.25" hidden="1" customHeight="1">
      <c r="A1662" s="50">
        <v>9720</v>
      </c>
      <c r="B1662" s="50" t="s">
        <v>112</v>
      </c>
      <c r="C1662" s="107">
        <v>9720</v>
      </c>
      <c r="D1662" s="97" t="s">
        <v>131</v>
      </c>
      <c r="E1662" s="52">
        <v>0</v>
      </c>
      <c r="F1662" s="52">
        <v>0</v>
      </c>
      <c r="G1662" s="190">
        <f t="shared" si="618"/>
        <v>0</v>
      </c>
      <c r="H1662" s="226" t="e">
        <f t="shared" si="617"/>
        <v>#DIV/0!</v>
      </c>
    </row>
    <row r="1663" spans="1:8" ht="25.5" hidden="1" customHeight="1">
      <c r="A1663" s="95">
        <v>9600</v>
      </c>
      <c r="B1663" s="82" t="s">
        <v>112</v>
      </c>
      <c r="C1663" s="105">
        <v>9600</v>
      </c>
      <c r="D1663" s="95" t="s">
        <v>132</v>
      </c>
      <c r="E1663" s="52">
        <v>0</v>
      </c>
      <c r="F1663" s="52">
        <v>0</v>
      </c>
      <c r="G1663" s="190">
        <f t="shared" si="618"/>
        <v>0</v>
      </c>
      <c r="H1663" s="226" t="e">
        <f t="shared" si="617"/>
        <v>#DIV/0!</v>
      </c>
    </row>
    <row r="1664" spans="1:8" ht="31.65" hidden="1" customHeight="1">
      <c r="A1664" s="108" t="s">
        <v>115</v>
      </c>
      <c r="B1664" s="109"/>
      <c r="C1664" s="83" t="s">
        <v>116</v>
      </c>
      <c r="D1664" s="110" t="s">
        <v>133</v>
      </c>
      <c r="E1664" s="51">
        <f t="shared" ref="E1664:F1664" si="637">E1593-E1619</f>
        <v>0</v>
      </c>
      <c r="F1664" s="51">
        <f t="shared" si="637"/>
        <v>0</v>
      </c>
      <c r="G1664" s="190">
        <f t="shared" si="618"/>
        <v>0</v>
      </c>
      <c r="H1664" s="226" t="e">
        <f t="shared" si="617"/>
        <v>#DIV/0!</v>
      </c>
    </row>
    <row r="1665" spans="1:8" ht="21.15" hidden="1" customHeight="1">
      <c r="A1665" s="108" t="s">
        <v>134</v>
      </c>
      <c r="B1665" s="109"/>
      <c r="C1665" s="108" t="s">
        <v>134</v>
      </c>
      <c r="D1665" s="110" t="s">
        <v>66</v>
      </c>
      <c r="E1665" s="51">
        <f t="shared" ref="E1665:F1665" si="638">E1666+E1669+E1672+E1677+E1678</f>
        <v>0</v>
      </c>
      <c r="F1665" s="51">
        <f t="shared" si="638"/>
        <v>0</v>
      </c>
      <c r="G1665" s="190">
        <f t="shared" si="618"/>
        <v>0</v>
      </c>
      <c r="H1665" s="226" t="e">
        <f t="shared" si="617"/>
        <v>#DIV/0!</v>
      </c>
    </row>
    <row r="1666" spans="1:8" ht="22.65" hidden="1" customHeight="1">
      <c r="A1666" s="49" t="s">
        <v>135</v>
      </c>
      <c r="B1666" s="50"/>
      <c r="C1666" s="49" t="s">
        <v>135</v>
      </c>
      <c r="D1666" s="49" t="s">
        <v>67</v>
      </c>
      <c r="E1666" s="51">
        <f t="shared" ref="E1666:F1666" si="639">E1667+E1668</f>
        <v>0</v>
      </c>
      <c r="F1666" s="51">
        <f t="shared" si="639"/>
        <v>0</v>
      </c>
      <c r="G1666" s="190">
        <f t="shared" si="618"/>
        <v>0</v>
      </c>
      <c r="H1666" s="226" t="e">
        <f t="shared" si="617"/>
        <v>#DIV/0!</v>
      </c>
    </row>
    <row r="1667" spans="1:8" ht="22.65" hidden="1" customHeight="1">
      <c r="A1667" s="49" t="s">
        <v>136</v>
      </c>
      <c r="B1667" s="50"/>
      <c r="C1667" s="49" t="s">
        <v>136</v>
      </c>
      <c r="D1667" s="49" t="s">
        <v>68</v>
      </c>
      <c r="E1667" s="52">
        <v>0</v>
      </c>
      <c r="F1667" s="52">
        <v>0</v>
      </c>
      <c r="G1667" s="190">
        <f t="shared" si="618"/>
        <v>0</v>
      </c>
      <c r="H1667" s="226" t="e">
        <f t="shared" si="617"/>
        <v>#DIV/0!</v>
      </c>
    </row>
    <row r="1668" spans="1:8" ht="22.65" hidden="1" customHeight="1">
      <c r="A1668" s="49" t="s">
        <v>137</v>
      </c>
      <c r="B1668" s="50"/>
      <c r="C1668" s="49" t="s">
        <v>137</v>
      </c>
      <c r="D1668" s="49" t="s">
        <v>69</v>
      </c>
      <c r="E1668" s="52">
        <v>0</v>
      </c>
      <c r="F1668" s="52">
        <v>0</v>
      </c>
      <c r="G1668" s="190">
        <f t="shared" si="618"/>
        <v>0</v>
      </c>
      <c r="H1668" s="226" t="e">
        <f t="shared" si="617"/>
        <v>#DIV/0!</v>
      </c>
    </row>
    <row r="1669" spans="1:8" ht="22.65" hidden="1" customHeight="1">
      <c r="A1669" s="49" t="s">
        <v>138</v>
      </c>
      <c r="B1669" s="50"/>
      <c r="C1669" s="49" t="s">
        <v>138</v>
      </c>
      <c r="D1669" s="49" t="s">
        <v>70</v>
      </c>
      <c r="E1669" s="51">
        <f t="shared" ref="E1669:F1669" si="640">E1670+E1671</f>
        <v>0</v>
      </c>
      <c r="F1669" s="51">
        <f t="shared" si="640"/>
        <v>0</v>
      </c>
      <c r="G1669" s="190">
        <f t="shared" si="618"/>
        <v>0</v>
      </c>
      <c r="H1669" s="226" t="e">
        <f t="shared" si="617"/>
        <v>#DIV/0!</v>
      </c>
    </row>
    <row r="1670" spans="1:8" ht="22.65" hidden="1" customHeight="1">
      <c r="A1670" s="49" t="s">
        <v>139</v>
      </c>
      <c r="B1670" s="50"/>
      <c r="C1670" s="49" t="s">
        <v>139</v>
      </c>
      <c r="D1670" s="49" t="s">
        <v>71</v>
      </c>
      <c r="E1670" s="52">
        <v>0</v>
      </c>
      <c r="F1670" s="52">
        <v>0</v>
      </c>
      <c r="G1670" s="190">
        <f t="shared" si="618"/>
        <v>0</v>
      </c>
      <c r="H1670" s="226" t="e">
        <f t="shared" si="617"/>
        <v>#DIV/0!</v>
      </c>
    </row>
    <row r="1671" spans="1:8" ht="22.65" hidden="1" customHeight="1">
      <c r="A1671" s="49" t="s">
        <v>140</v>
      </c>
      <c r="B1671" s="50"/>
      <c r="C1671" s="49" t="s">
        <v>140</v>
      </c>
      <c r="D1671" s="49" t="s">
        <v>72</v>
      </c>
      <c r="E1671" s="52">
        <v>0</v>
      </c>
      <c r="F1671" s="52">
        <v>0</v>
      </c>
      <c r="G1671" s="190">
        <f t="shared" si="618"/>
        <v>0</v>
      </c>
      <c r="H1671" s="226" t="e">
        <f t="shared" ref="H1671:H1734" si="641">G1671/E1671*100</f>
        <v>#DIV/0!</v>
      </c>
    </row>
    <row r="1672" spans="1:8" ht="15" hidden="1" customHeight="1">
      <c r="A1672" s="53" t="s">
        <v>141</v>
      </c>
      <c r="B1672" s="54"/>
      <c r="C1672" s="53" t="s">
        <v>141</v>
      </c>
      <c r="D1672" s="55" t="s">
        <v>73</v>
      </c>
      <c r="E1672" s="51">
        <f t="shared" ref="E1672:F1672" si="642">E1673+E1674+E1675+E1676</f>
        <v>0</v>
      </c>
      <c r="F1672" s="51">
        <f t="shared" si="642"/>
        <v>0</v>
      </c>
      <c r="G1672" s="190">
        <f t="shared" ref="G1672:G1735" si="643">F1672-E1672</f>
        <v>0</v>
      </c>
      <c r="H1672" s="226" t="e">
        <f t="shared" si="641"/>
        <v>#DIV/0!</v>
      </c>
    </row>
    <row r="1673" spans="1:8" ht="25.5" hidden="1" customHeight="1">
      <c r="A1673" s="53" t="s">
        <v>142</v>
      </c>
      <c r="B1673" s="54"/>
      <c r="C1673" s="53" t="s">
        <v>142</v>
      </c>
      <c r="D1673" s="56" t="s">
        <v>74</v>
      </c>
      <c r="E1673" s="52">
        <v>0</v>
      </c>
      <c r="F1673" s="52">
        <v>0</v>
      </c>
      <c r="G1673" s="190">
        <f t="shared" si="643"/>
        <v>0</v>
      </c>
      <c r="H1673" s="226" t="e">
        <f t="shared" si="641"/>
        <v>#DIV/0!</v>
      </c>
    </row>
    <row r="1674" spans="1:8" ht="25.5" hidden="1" customHeight="1">
      <c r="A1674" s="53" t="s">
        <v>143</v>
      </c>
      <c r="B1674" s="54"/>
      <c r="C1674" s="53" t="s">
        <v>143</v>
      </c>
      <c r="D1674" s="56" t="s">
        <v>75</v>
      </c>
      <c r="E1674" s="52"/>
      <c r="F1674" s="52"/>
      <c r="G1674" s="190">
        <f t="shared" si="643"/>
        <v>0</v>
      </c>
      <c r="H1674" s="226" t="e">
        <f t="shared" si="641"/>
        <v>#DIV/0!</v>
      </c>
    </row>
    <row r="1675" spans="1:8" ht="38.25" hidden="1" customHeight="1">
      <c r="A1675" s="57" t="s">
        <v>77</v>
      </c>
      <c r="B1675" s="58"/>
      <c r="C1675" s="57" t="s">
        <v>77</v>
      </c>
      <c r="D1675" s="59" t="s">
        <v>76</v>
      </c>
      <c r="E1675" s="52">
        <v>0</v>
      </c>
      <c r="F1675" s="52">
        <v>0</v>
      </c>
      <c r="G1675" s="190">
        <f t="shared" si="643"/>
        <v>0</v>
      </c>
      <c r="H1675" s="226" t="e">
        <f t="shared" si="641"/>
        <v>#DIV/0!</v>
      </c>
    </row>
    <row r="1676" spans="1:8" ht="25.5" hidden="1" customHeight="1">
      <c r="A1676" s="53" t="s">
        <v>144</v>
      </c>
      <c r="B1676" s="54"/>
      <c r="C1676" s="53" t="s">
        <v>144</v>
      </c>
      <c r="D1676" s="55" t="s">
        <v>78</v>
      </c>
      <c r="E1676" s="52">
        <v>0</v>
      </c>
      <c r="F1676" s="52">
        <v>0</v>
      </c>
      <c r="G1676" s="190">
        <f t="shared" si="643"/>
        <v>0</v>
      </c>
      <c r="H1676" s="226" t="e">
        <f t="shared" si="641"/>
        <v>#DIV/0!</v>
      </c>
    </row>
    <row r="1677" spans="1:8" ht="22.65" hidden="1" customHeight="1">
      <c r="A1677" s="49" t="s">
        <v>145</v>
      </c>
      <c r="B1677" s="50"/>
      <c r="C1677" s="49" t="s">
        <v>145</v>
      </c>
      <c r="D1677" s="49" t="s">
        <v>79</v>
      </c>
      <c r="E1677" s="60">
        <v>0</v>
      </c>
      <c r="F1677" s="60">
        <v>0</v>
      </c>
      <c r="G1677" s="190">
        <f t="shared" si="643"/>
        <v>0</v>
      </c>
      <c r="H1677" s="226" t="e">
        <f t="shared" si="641"/>
        <v>#DIV/0!</v>
      </c>
    </row>
    <row r="1678" spans="1:8" ht="25.5" hidden="1" customHeight="1">
      <c r="A1678" s="61" t="s">
        <v>81</v>
      </c>
      <c r="B1678" s="62"/>
      <c r="C1678" s="63" t="s">
        <v>81</v>
      </c>
      <c r="D1678" s="64" t="s">
        <v>80</v>
      </c>
      <c r="E1678" s="65">
        <v>0</v>
      </c>
      <c r="F1678" s="65">
        <v>0</v>
      </c>
      <c r="G1678" s="190">
        <f t="shared" si="643"/>
        <v>0</v>
      </c>
      <c r="H1678" s="226" t="e">
        <f t="shared" si="641"/>
        <v>#DIV/0!</v>
      </c>
    </row>
    <row r="1679" spans="1:8" ht="35" hidden="1">
      <c r="A1679" s="172" t="s">
        <v>176</v>
      </c>
      <c r="B1679" s="116"/>
      <c r="C1679" s="116">
        <v>10.119999999999999</v>
      </c>
      <c r="D1679" s="117" t="s">
        <v>177</v>
      </c>
      <c r="E1679" s="118"/>
      <c r="F1679" s="118"/>
      <c r="G1679" s="118"/>
      <c r="H1679" s="229"/>
    </row>
    <row r="1680" spans="1:8" hidden="1">
      <c r="A1680" s="8" t="s">
        <v>1</v>
      </c>
      <c r="B1680" s="9"/>
      <c r="C1680" s="10" t="s">
        <v>146</v>
      </c>
      <c r="D1680" s="11" t="s">
        <v>0</v>
      </c>
      <c r="E1680" s="12">
        <f>E1767</f>
        <v>0</v>
      </c>
      <c r="F1680" s="12">
        <f t="shared" ref="F1680" si="644">F1767</f>
        <v>0</v>
      </c>
      <c r="G1680" s="190">
        <f t="shared" si="643"/>
        <v>0</v>
      </c>
      <c r="H1680" s="226" t="e">
        <f t="shared" si="641"/>
        <v>#DIV/0!</v>
      </c>
    </row>
    <row r="1681" spans="1:8" ht="15" hidden="1" customHeight="1">
      <c r="A1681" s="8" t="s">
        <v>2</v>
      </c>
      <c r="B1681" s="9" t="s">
        <v>82</v>
      </c>
      <c r="C1681" s="10" t="s">
        <v>83</v>
      </c>
      <c r="D1681" s="11" t="s">
        <v>120</v>
      </c>
      <c r="E1681" s="13">
        <f t="shared" ref="E1681:F1681" si="645">E1768</f>
        <v>0</v>
      </c>
      <c r="F1681" s="13">
        <f t="shared" si="645"/>
        <v>0</v>
      </c>
      <c r="G1681" s="190">
        <f t="shared" si="643"/>
        <v>0</v>
      </c>
      <c r="H1681" s="226" t="e">
        <f t="shared" si="641"/>
        <v>#DIV/0!</v>
      </c>
    </row>
    <row r="1682" spans="1:8" ht="15" hidden="1" customHeight="1">
      <c r="A1682" s="8" t="s">
        <v>3</v>
      </c>
      <c r="B1682" s="9" t="s">
        <v>84</v>
      </c>
      <c r="C1682" s="10" t="s">
        <v>85</v>
      </c>
      <c r="D1682" s="11" t="s">
        <v>121</v>
      </c>
      <c r="E1682" s="13">
        <f t="shared" ref="E1682:F1682" si="646">E1769</f>
        <v>0</v>
      </c>
      <c r="F1682" s="13">
        <f t="shared" si="646"/>
        <v>0</v>
      </c>
      <c r="G1682" s="190">
        <f t="shared" si="643"/>
        <v>0</v>
      </c>
      <c r="H1682" s="226" t="e">
        <f t="shared" si="641"/>
        <v>#DIV/0!</v>
      </c>
    </row>
    <row r="1683" spans="1:8" ht="15" hidden="1" customHeight="1">
      <c r="A1683" s="16">
        <v>21210</v>
      </c>
      <c r="B1683" s="17" t="s">
        <v>84</v>
      </c>
      <c r="C1683" s="15">
        <v>21210</v>
      </c>
      <c r="D1683" s="18" t="s">
        <v>4</v>
      </c>
      <c r="E1683" s="13">
        <f t="shared" ref="E1683:F1683" si="647">E1770</f>
        <v>0</v>
      </c>
      <c r="F1683" s="13">
        <f t="shared" si="647"/>
        <v>0</v>
      </c>
      <c r="G1683" s="190">
        <f t="shared" si="643"/>
        <v>0</v>
      </c>
      <c r="H1683" s="226" t="e">
        <f t="shared" si="641"/>
        <v>#DIV/0!</v>
      </c>
    </row>
    <row r="1684" spans="1:8" ht="21.15" hidden="1" customHeight="1">
      <c r="A1684" s="8" t="s">
        <v>6</v>
      </c>
      <c r="B1684" s="9" t="s">
        <v>86</v>
      </c>
      <c r="C1684" s="10" t="s">
        <v>87</v>
      </c>
      <c r="D1684" s="11" t="s">
        <v>5</v>
      </c>
      <c r="E1684" s="12">
        <f t="shared" ref="E1684:F1684" si="648">E1771</f>
        <v>0</v>
      </c>
      <c r="F1684" s="12">
        <f t="shared" si="648"/>
        <v>0</v>
      </c>
      <c r="G1684" s="190">
        <f t="shared" si="643"/>
        <v>0</v>
      </c>
      <c r="H1684" s="226" t="e">
        <f t="shared" si="641"/>
        <v>#DIV/0!</v>
      </c>
    </row>
    <row r="1685" spans="1:8" ht="15" hidden="1" customHeight="1">
      <c r="A1685" s="8" t="s">
        <v>88</v>
      </c>
      <c r="B1685" s="17" t="s">
        <v>86</v>
      </c>
      <c r="C1685" s="11">
        <v>18000</v>
      </c>
      <c r="D1685" s="11" t="s">
        <v>7</v>
      </c>
      <c r="E1685" s="13">
        <f t="shared" ref="E1685:F1685" si="649">E1772</f>
        <v>0</v>
      </c>
      <c r="F1685" s="13">
        <f t="shared" si="649"/>
        <v>0</v>
      </c>
      <c r="G1685" s="190">
        <f t="shared" si="643"/>
        <v>0</v>
      </c>
      <c r="H1685" s="226" t="e">
        <f t="shared" si="641"/>
        <v>#DIV/0!</v>
      </c>
    </row>
    <row r="1686" spans="1:8" ht="15" hidden="1" customHeight="1">
      <c r="A1686" s="17">
        <v>18100</v>
      </c>
      <c r="B1686" s="17" t="s">
        <v>86</v>
      </c>
      <c r="C1686" s="19">
        <v>18100</v>
      </c>
      <c r="D1686" s="18" t="s">
        <v>8</v>
      </c>
      <c r="E1686" s="13">
        <f t="shared" ref="E1686:F1686" si="650">E1773</f>
        <v>0</v>
      </c>
      <c r="F1686" s="13">
        <f t="shared" si="650"/>
        <v>0</v>
      </c>
      <c r="G1686" s="190">
        <f t="shared" si="643"/>
        <v>0</v>
      </c>
      <c r="H1686" s="226" t="e">
        <f t="shared" si="641"/>
        <v>#DIV/0!</v>
      </c>
    </row>
    <row r="1687" spans="1:8" ht="25.5" hidden="1" customHeight="1">
      <c r="A1687" s="20" t="s">
        <v>89</v>
      </c>
      <c r="B1687" s="20" t="s">
        <v>86</v>
      </c>
      <c r="C1687" s="21">
        <v>18130</v>
      </c>
      <c r="D1687" s="22" t="s">
        <v>9</v>
      </c>
      <c r="E1687" s="13">
        <f t="shared" ref="E1687:F1687" si="651">E1774</f>
        <v>0</v>
      </c>
      <c r="F1687" s="13">
        <f t="shared" si="651"/>
        <v>0</v>
      </c>
      <c r="G1687" s="190">
        <f t="shared" si="643"/>
        <v>0</v>
      </c>
      <c r="H1687" s="226" t="e">
        <f t="shared" si="641"/>
        <v>#DIV/0!</v>
      </c>
    </row>
    <row r="1688" spans="1:8" ht="25.5" hidden="1" customHeight="1">
      <c r="A1688" s="21">
        <v>18131</v>
      </c>
      <c r="B1688" s="20" t="s">
        <v>86</v>
      </c>
      <c r="C1688" s="21">
        <v>18131</v>
      </c>
      <c r="D1688" s="22" t="s">
        <v>10</v>
      </c>
      <c r="E1688" s="13">
        <f t="shared" ref="E1688:F1688" si="652">E1775</f>
        <v>0</v>
      </c>
      <c r="F1688" s="13">
        <f t="shared" si="652"/>
        <v>0</v>
      </c>
      <c r="G1688" s="190">
        <f t="shared" si="643"/>
        <v>0</v>
      </c>
      <c r="H1688" s="226" t="e">
        <f t="shared" si="641"/>
        <v>#DIV/0!</v>
      </c>
    </row>
    <row r="1689" spans="1:8" ht="25.5" hidden="1" customHeight="1">
      <c r="A1689" s="21">
        <v>18132</v>
      </c>
      <c r="B1689" s="20" t="s">
        <v>86</v>
      </c>
      <c r="C1689" s="21">
        <v>18132</v>
      </c>
      <c r="D1689" s="22" t="s">
        <v>11</v>
      </c>
      <c r="E1689" s="13">
        <f t="shared" ref="E1689:F1689" si="653">E1776</f>
        <v>0</v>
      </c>
      <c r="F1689" s="13">
        <f t="shared" si="653"/>
        <v>0</v>
      </c>
      <c r="G1689" s="190">
        <f t="shared" si="643"/>
        <v>0</v>
      </c>
      <c r="H1689" s="226" t="e">
        <f t="shared" si="641"/>
        <v>#DIV/0!</v>
      </c>
    </row>
    <row r="1690" spans="1:8" ht="25.5" hidden="1" customHeight="1">
      <c r="A1690" s="21">
        <v>18139</v>
      </c>
      <c r="B1690" s="20" t="s">
        <v>86</v>
      </c>
      <c r="C1690" s="21">
        <v>18139</v>
      </c>
      <c r="D1690" s="22" t="s">
        <v>12</v>
      </c>
      <c r="E1690" s="13">
        <f t="shared" ref="E1690:F1690" si="654">E1777</f>
        <v>0</v>
      </c>
      <c r="F1690" s="13">
        <f t="shared" si="654"/>
        <v>0</v>
      </c>
      <c r="G1690" s="190">
        <f t="shared" si="643"/>
        <v>0</v>
      </c>
      <c r="H1690" s="226" t="e">
        <f t="shared" si="641"/>
        <v>#DIV/0!</v>
      </c>
    </row>
    <row r="1691" spans="1:8" ht="25.5" hidden="1" customHeight="1">
      <c r="A1691" s="23">
        <v>18400</v>
      </c>
      <c r="B1691" s="23" t="s">
        <v>86</v>
      </c>
      <c r="C1691" s="23">
        <v>18400</v>
      </c>
      <c r="D1691" s="24" t="s">
        <v>13</v>
      </c>
      <c r="E1691" s="13">
        <f t="shared" ref="E1691:F1691" si="655">E1778</f>
        <v>0</v>
      </c>
      <c r="F1691" s="13">
        <f t="shared" si="655"/>
        <v>0</v>
      </c>
      <c r="G1691" s="190">
        <f t="shared" si="643"/>
        <v>0</v>
      </c>
      <c r="H1691" s="226" t="e">
        <f t="shared" si="641"/>
        <v>#DIV/0!</v>
      </c>
    </row>
    <row r="1692" spans="1:8" ht="15" hidden="1" customHeight="1">
      <c r="A1692" s="25" t="s">
        <v>90</v>
      </c>
      <c r="B1692" s="20" t="s">
        <v>86</v>
      </c>
      <c r="C1692" s="25">
        <v>19000</v>
      </c>
      <c r="D1692" s="26" t="s">
        <v>14</v>
      </c>
      <c r="E1692" s="13">
        <f t="shared" ref="E1692:F1692" si="656">E1779</f>
        <v>0</v>
      </c>
      <c r="F1692" s="13">
        <f t="shared" si="656"/>
        <v>0</v>
      </c>
      <c r="G1692" s="190">
        <f t="shared" si="643"/>
        <v>0</v>
      </c>
      <c r="H1692" s="226" t="e">
        <f t="shared" si="641"/>
        <v>#DIV/0!</v>
      </c>
    </row>
    <row r="1693" spans="1:8" ht="15" hidden="1" customHeight="1">
      <c r="A1693" s="27">
        <v>19500</v>
      </c>
      <c r="B1693" s="20" t="s">
        <v>86</v>
      </c>
      <c r="C1693" s="27">
        <v>19500</v>
      </c>
      <c r="D1693" s="22" t="s">
        <v>15</v>
      </c>
      <c r="E1693" s="13">
        <f t="shared" ref="E1693:F1693" si="657">E1780</f>
        <v>0</v>
      </c>
      <c r="F1693" s="13">
        <f t="shared" si="657"/>
        <v>0</v>
      </c>
      <c r="G1693" s="190">
        <f t="shared" si="643"/>
        <v>0</v>
      </c>
      <c r="H1693" s="226" t="e">
        <f t="shared" si="641"/>
        <v>#DIV/0!</v>
      </c>
    </row>
    <row r="1694" spans="1:8" ht="25.5" hidden="1" customHeight="1">
      <c r="A1694" s="28">
        <v>19550</v>
      </c>
      <c r="B1694" s="20" t="s">
        <v>86</v>
      </c>
      <c r="C1694" s="28">
        <v>19550</v>
      </c>
      <c r="D1694" s="22" t="s">
        <v>16</v>
      </c>
      <c r="E1694" s="13">
        <f t="shared" ref="E1694:F1694" si="658">E1781</f>
        <v>0</v>
      </c>
      <c r="F1694" s="13">
        <f t="shared" si="658"/>
        <v>0</v>
      </c>
      <c r="G1694" s="190">
        <f t="shared" si="643"/>
        <v>0</v>
      </c>
      <c r="H1694" s="226" t="e">
        <f t="shared" si="641"/>
        <v>#DIV/0!</v>
      </c>
    </row>
    <row r="1695" spans="1:8" ht="38.25" hidden="1" customHeight="1">
      <c r="A1695" s="28">
        <v>19560</v>
      </c>
      <c r="B1695" s="20" t="s">
        <v>86</v>
      </c>
      <c r="C1695" s="28">
        <v>19560</v>
      </c>
      <c r="D1695" s="22" t="s">
        <v>17</v>
      </c>
      <c r="E1695" s="13">
        <f t="shared" ref="E1695:F1695" si="659">E1782</f>
        <v>0</v>
      </c>
      <c r="F1695" s="13">
        <f t="shared" si="659"/>
        <v>0</v>
      </c>
      <c r="G1695" s="190">
        <f t="shared" si="643"/>
        <v>0</v>
      </c>
      <c r="H1695" s="226" t="e">
        <f t="shared" si="641"/>
        <v>#DIV/0!</v>
      </c>
    </row>
    <row r="1696" spans="1:8" ht="51" hidden="1" customHeight="1">
      <c r="A1696" s="28">
        <v>19570</v>
      </c>
      <c r="B1696" s="20" t="s">
        <v>86</v>
      </c>
      <c r="C1696" s="28">
        <v>19570</v>
      </c>
      <c r="D1696" s="22" t="s">
        <v>18</v>
      </c>
      <c r="E1696" s="13">
        <f t="shared" ref="E1696:F1696" si="660">E1783</f>
        <v>0</v>
      </c>
      <c r="F1696" s="13">
        <f t="shared" si="660"/>
        <v>0</v>
      </c>
      <c r="G1696" s="190">
        <f t="shared" si="643"/>
        <v>0</v>
      </c>
      <c r="H1696" s="226" t="e">
        <f t="shared" si="641"/>
        <v>#DIV/0!</v>
      </c>
    </row>
    <row r="1697" spans="1:8" ht="25.5" hidden="1" customHeight="1">
      <c r="A1697" s="29" t="s">
        <v>91</v>
      </c>
      <c r="B1697" s="20" t="s">
        <v>92</v>
      </c>
      <c r="C1697" s="11">
        <v>17000</v>
      </c>
      <c r="D1697" s="29" t="s">
        <v>19</v>
      </c>
      <c r="E1697" s="13">
        <f t="shared" ref="E1697:F1697" si="661">E1784</f>
        <v>0</v>
      </c>
      <c r="F1697" s="13">
        <f t="shared" si="661"/>
        <v>0</v>
      </c>
      <c r="G1697" s="190">
        <f t="shared" si="643"/>
        <v>0</v>
      </c>
      <c r="H1697" s="226" t="e">
        <f t="shared" si="641"/>
        <v>#DIV/0!</v>
      </c>
    </row>
    <row r="1698" spans="1:8" ht="38.25" hidden="1" customHeight="1">
      <c r="A1698" s="30">
        <v>17100</v>
      </c>
      <c r="B1698" s="30" t="s">
        <v>86</v>
      </c>
      <c r="C1698" s="30">
        <v>17100</v>
      </c>
      <c r="D1698" s="22" t="s">
        <v>20</v>
      </c>
      <c r="E1698" s="13">
        <f t="shared" ref="E1698:F1698" si="662">E1785</f>
        <v>0</v>
      </c>
      <c r="F1698" s="13">
        <f t="shared" si="662"/>
        <v>0</v>
      </c>
      <c r="G1698" s="190">
        <f t="shared" si="643"/>
        <v>0</v>
      </c>
      <c r="H1698" s="226" t="e">
        <f t="shared" si="641"/>
        <v>#DIV/0!</v>
      </c>
    </row>
    <row r="1699" spans="1:8" ht="51" hidden="1" customHeight="1">
      <c r="A1699" s="31">
        <v>17110</v>
      </c>
      <c r="B1699" s="30" t="s">
        <v>86</v>
      </c>
      <c r="C1699" s="31">
        <v>17110</v>
      </c>
      <c r="D1699" s="22" t="s">
        <v>21</v>
      </c>
      <c r="E1699" s="13">
        <f t="shared" ref="E1699:F1699" si="663">E1786</f>
        <v>0</v>
      </c>
      <c r="F1699" s="13">
        <f t="shared" si="663"/>
        <v>0</v>
      </c>
      <c r="G1699" s="190">
        <f t="shared" si="643"/>
        <v>0</v>
      </c>
      <c r="H1699" s="226" t="e">
        <f t="shared" si="641"/>
        <v>#DIV/0!</v>
      </c>
    </row>
    <row r="1700" spans="1:8" ht="51" hidden="1" customHeight="1">
      <c r="A1700" s="31">
        <v>17120</v>
      </c>
      <c r="B1700" s="30" t="s">
        <v>86</v>
      </c>
      <c r="C1700" s="31">
        <v>17120</v>
      </c>
      <c r="D1700" s="22" t="s">
        <v>22</v>
      </c>
      <c r="E1700" s="13">
        <f t="shared" ref="E1700:F1700" si="664">E1787</f>
        <v>0</v>
      </c>
      <c r="F1700" s="13">
        <f t="shared" si="664"/>
        <v>0</v>
      </c>
      <c r="G1700" s="190">
        <f t="shared" si="643"/>
        <v>0</v>
      </c>
      <c r="H1700" s="226" t="e">
        <f t="shared" si="641"/>
        <v>#DIV/0!</v>
      </c>
    </row>
    <row r="1701" spans="1:8" ht="89.4" hidden="1" customHeight="1">
      <c r="A1701" s="31">
        <v>17130</v>
      </c>
      <c r="B1701" s="30" t="s">
        <v>86</v>
      </c>
      <c r="C1701" s="31">
        <v>17130</v>
      </c>
      <c r="D1701" s="22" t="s">
        <v>122</v>
      </c>
      <c r="E1701" s="13">
        <f t="shared" ref="E1701:F1701" si="665">E1788</f>
        <v>0</v>
      </c>
      <c r="F1701" s="13">
        <f t="shared" si="665"/>
        <v>0</v>
      </c>
      <c r="G1701" s="190">
        <f t="shared" si="643"/>
        <v>0</v>
      </c>
      <c r="H1701" s="226" t="e">
        <f t="shared" si="641"/>
        <v>#DIV/0!</v>
      </c>
    </row>
    <row r="1702" spans="1:8" ht="89.4" hidden="1" customHeight="1">
      <c r="A1702" s="31">
        <v>17140</v>
      </c>
      <c r="B1702" s="30" t="s">
        <v>86</v>
      </c>
      <c r="C1702" s="31">
        <v>17140</v>
      </c>
      <c r="D1702" s="22" t="s">
        <v>123</v>
      </c>
      <c r="E1702" s="13">
        <f t="shared" ref="E1702:F1702" si="666">E1789</f>
        <v>0</v>
      </c>
      <c r="F1702" s="13">
        <f t="shared" si="666"/>
        <v>0</v>
      </c>
      <c r="G1702" s="190">
        <f t="shared" si="643"/>
        <v>0</v>
      </c>
      <c r="H1702" s="226" t="e">
        <f t="shared" si="641"/>
        <v>#DIV/0!</v>
      </c>
    </row>
    <row r="1703" spans="1:8" hidden="1">
      <c r="A1703" s="8" t="s">
        <v>24</v>
      </c>
      <c r="B1703" s="9" t="s">
        <v>93</v>
      </c>
      <c r="C1703" s="14">
        <v>21700</v>
      </c>
      <c r="D1703" s="11" t="s">
        <v>23</v>
      </c>
      <c r="E1703" s="12">
        <f t="shared" ref="E1703:F1703" si="667">E1790</f>
        <v>0</v>
      </c>
      <c r="F1703" s="12">
        <f t="shared" si="667"/>
        <v>0</v>
      </c>
      <c r="G1703" s="190">
        <f t="shared" si="643"/>
        <v>0</v>
      </c>
      <c r="H1703" s="226" t="e">
        <f t="shared" si="641"/>
        <v>#DIV/0!</v>
      </c>
    </row>
    <row r="1704" spans="1:8" ht="36" hidden="1">
      <c r="A1704" s="16">
        <v>21710</v>
      </c>
      <c r="B1704" s="17" t="s">
        <v>93</v>
      </c>
      <c r="C1704" s="32">
        <v>21710</v>
      </c>
      <c r="D1704" s="18" t="s">
        <v>25</v>
      </c>
      <c r="E1704" s="13">
        <f t="shared" ref="E1704:F1704" si="668">E1791</f>
        <v>0</v>
      </c>
      <c r="F1704" s="13">
        <f t="shared" si="668"/>
        <v>0</v>
      </c>
      <c r="G1704" s="190">
        <f t="shared" si="643"/>
        <v>0</v>
      </c>
      <c r="H1704" s="226" t="e">
        <f t="shared" si="641"/>
        <v>#DIV/0!</v>
      </c>
    </row>
    <row r="1705" spans="1:8" ht="25.5" hidden="1" customHeight="1">
      <c r="A1705" s="16">
        <v>21720</v>
      </c>
      <c r="B1705" s="17" t="s">
        <v>93</v>
      </c>
      <c r="C1705" s="32">
        <v>21720</v>
      </c>
      <c r="D1705" s="18" t="s">
        <v>26</v>
      </c>
      <c r="E1705" s="13">
        <f t="shared" ref="E1705:F1705" si="669">E1792</f>
        <v>0</v>
      </c>
      <c r="F1705" s="13">
        <f t="shared" si="669"/>
        <v>0</v>
      </c>
      <c r="G1705" s="190">
        <f t="shared" si="643"/>
        <v>0</v>
      </c>
      <c r="H1705" s="226" t="e">
        <f t="shared" si="641"/>
        <v>#DIV/0!</v>
      </c>
    </row>
    <row r="1706" spans="1:8" hidden="1">
      <c r="A1706" s="8" t="s">
        <v>27</v>
      </c>
      <c r="B1706" s="9"/>
      <c r="C1706" s="10" t="s">
        <v>94</v>
      </c>
      <c r="D1706" s="11" t="s">
        <v>124</v>
      </c>
      <c r="E1706" s="12">
        <f t="shared" ref="E1706:F1706" si="670">E1793</f>
        <v>0</v>
      </c>
      <c r="F1706" s="12">
        <f t="shared" si="670"/>
        <v>0</v>
      </c>
      <c r="G1706" s="190">
        <f t="shared" si="643"/>
        <v>0</v>
      </c>
      <c r="H1706" s="226" t="e">
        <f t="shared" si="641"/>
        <v>#DIV/0!</v>
      </c>
    </row>
    <row r="1707" spans="1:8" ht="35" hidden="1">
      <c r="A1707" s="8" t="s">
        <v>29</v>
      </c>
      <c r="B1707" s="9" t="s">
        <v>95</v>
      </c>
      <c r="C1707" s="10" t="s">
        <v>96</v>
      </c>
      <c r="D1707" s="11" t="s">
        <v>28</v>
      </c>
      <c r="E1707" s="13">
        <f t="shared" ref="E1707:F1707" si="671">E1794</f>
        <v>0</v>
      </c>
      <c r="F1707" s="13">
        <f t="shared" si="671"/>
        <v>0</v>
      </c>
      <c r="G1707" s="190">
        <f t="shared" si="643"/>
        <v>0</v>
      </c>
      <c r="H1707" s="226" t="e">
        <f t="shared" si="641"/>
        <v>#DIV/0!</v>
      </c>
    </row>
    <row r="1708" spans="1:8" hidden="1">
      <c r="A1708" s="8" t="s">
        <v>31</v>
      </c>
      <c r="B1708" s="9" t="s">
        <v>97</v>
      </c>
      <c r="C1708" s="10" t="s">
        <v>98</v>
      </c>
      <c r="D1708" s="11" t="s">
        <v>30</v>
      </c>
      <c r="E1708" s="13">
        <f t="shared" ref="E1708:F1708" si="672">E1795</f>
        <v>0</v>
      </c>
      <c r="F1708" s="13">
        <f t="shared" si="672"/>
        <v>0</v>
      </c>
      <c r="G1708" s="190">
        <f t="shared" si="643"/>
        <v>0</v>
      </c>
      <c r="H1708" s="226" t="e">
        <f t="shared" si="641"/>
        <v>#DIV/0!</v>
      </c>
    </row>
    <row r="1709" spans="1:8" hidden="1">
      <c r="A1709" s="35">
        <v>1000</v>
      </c>
      <c r="B1709" s="17" t="s">
        <v>97</v>
      </c>
      <c r="C1709" s="18">
        <v>1000</v>
      </c>
      <c r="D1709" s="18" t="s">
        <v>125</v>
      </c>
      <c r="E1709" s="13">
        <f t="shared" ref="E1709:F1709" si="673">E1796</f>
        <v>0</v>
      </c>
      <c r="F1709" s="13">
        <f t="shared" si="673"/>
        <v>0</v>
      </c>
      <c r="G1709" s="190">
        <f t="shared" si="643"/>
        <v>0</v>
      </c>
      <c r="H1709" s="226" t="e">
        <f t="shared" si="641"/>
        <v>#DIV/0!</v>
      </c>
    </row>
    <row r="1710" spans="1:8" hidden="1">
      <c r="A1710" s="35">
        <v>1100</v>
      </c>
      <c r="B1710" s="17" t="s">
        <v>97</v>
      </c>
      <c r="C1710" s="18">
        <v>1100</v>
      </c>
      <c r="D1710" s="18" t="s">
        <v>32</v>
      </c>
      <c r="E1710" s="13">
        <f t="shared" ref="E1710:F1710" si="674">E1797</f>
        <v>0</v>
      </c>
      <c r="F1710" s="13">
        <f t="shared" si="674"/>
        <v>0</v>
      </c>
      <c r="G1710" s="190">
        <f t="shared" si="643"/>
        <v>0</v>
      </c>
      <c r="H1710" s="226" t="e">
        <f t="shared" si="641"/>
        <v>#DIV/0!</v>
      </c>
    </row>
    <row r="1711" spans="1:8" hidden="1">
      <c r="A1711" s="35">
        <v>2000</v>
      </c>
      <c r="B1711" s="17" t="s">
        <v>97</v>
      </c>
      <c r="C1711" s="18">
        <v>2000</v>
      </c>
      <c r="D1711" s="18" t="s">
        <v>33</v>
      </c>
      <c r="E1711" s="13">
        <f t="shared" ref="E1711:F1711" si="675">E1798</f>
        <v>0</v>
      </c>
      <c r="F1711" s="13">
        <f t="shared" si="675"/>
        <v>0</v>
      </c>
      <c r="G1711" s="190">
        <f t="shared" si="643"/>
        <v>0</v>
      </c>
      <c r="H1711" s="226" t="e">
        <f t="shared" si="641"/>
        <v>#DIV/0!</v>
      </c>
    </row>
    <row r="1712" spans="1:8" hidden="1">
      <c r="A1712" s="37" t="s">
        <v>35</v>
      </c>
      <c r="B1712" s="9" t="s">
        <v>99</v>
      </c>
      <c r="C1712" s="11">
        <v>4000</v>
      </c>
      <c r="D1712" s="11" t="s">
        <v>34</v>
      </c>
      <c r="E1712" s="13">
        <f t="shared" ref="E1712:F1712" si="676">E1799</f>
        <v>0</v>
      </c>
      <c r="F1712" s="13">
        <f t="shared" si="676"/>
        <v>0</v>
      </c>
      <c r="G1712" s="190">
        <f t="shared" si="643"/>
        <v>0</v>
      </c>
      <c r="H1712" s="226" t="e">
        <f t="shared" si="641"/>
        <v>#DIV/0!</v>
      </c>
    </row>
    <row r="1713" spans="1:8" hidden="1">
      <c r="A1713" s="37" t="s">
        <v>37</v>
      </c>
      <c r="B1713" s="9" t="s">
        <v>100</v>
      </c>
      <c r="C1713" s="11" t="s">
        <v>101</v>
      </c>
      <c r="D1713" s="11" t="s">
        <v>36</v>
      </c>
      <c r="E1713" s="13">
        <f t="shared" ref="E1713:F1713" si="677">E1800</f>
        <v>0</v>
      </c>
      <c r="F1713" s="13">
        <f t="shared" si="677"/>
        <v>0</v>
      </c>
      <c r="G1713" s="190">
        <f t="shared" si="643"/>
        <v>0</v>
      </c>
      <c r="H1713" s="226" t="e">
        <f t="shared" si="641"/>
        <v>#DIV/0!</v>
      </c>
    </row>
    <row r="1714" spans="1:8" hidden="1">
      <c r="A1714" s="35">
        <v>3000</v>
      </c>
      <c r="B1714" s="19" t="s">
        <v>100</v>
      </c>
      <c r="C1714" s="18">
        <v>3000</v>
      </c>
      <c r="D1714" s="18" t="s">
        <v>38</v>
      </c>
      <c r="E1714" s="13">
        <f t="shared" ref="E1714:F1714" si="678">E1801</f>
        <v>0</v>
      </c>
      <c r="F1714" s="13">
        <f t="shared" si="678"/>
        <v>0</v>
      </c>
      <c r="G1714" s="190">
        <f t="shared" si="643"/>
        <v>0</v>
      </c>
      <c r="H1714" s="226" t="e">
        <f t="shared" si="641"/>
        <v>#DIV/0!</v>
      </c>
    </row>
    <row r="1715" spans="1:8" hidden="1">
      <c r="A1715" s="35">
        <v>6000</v>
      </c>
      <c r="B1715" s="17" t="s">
        <v>100</v>
      </c>
      <c r="C1715" s="18">
        <v>6000</v>
      </c>
      <c r="D1715" s="18" t="s">
        <v>39</v>
      </c>
      <c r="E1715" s="13">
        <f t="shared" ref="E1715:F1715" si="679">E1802</f>
        <v>0</v>
      </c>
      <c r="F1715" s="13">
        <f t="shared" si="679"/>
        <v>0</v>
      </c>
      <c r="G1715" s="190">
        <f t="shared" si="643"/>
        <v>0</v>
      </c>
      <c r="H1715" s="226" t="e">
        <f t="shared" si="641"/>
        <v>#DIV/0!</v>
      </c>
    </row>
    <row r="1716" spans="1:8" ht="25.5" hidden="1" customHeight="1">
      <c r="A1716" s="37" t="s">
        <v>40</v>
      </c>
      <c r="B1716" s="9" t="s">
        <v>102</v>
      </c>
      <c r="C1716" s="11" t="s">
        <v>103</v>
      </c>
      <c r="D1716" s="11" t="s">
        <v>126</v>
      </c>
      <c r="E1716" s="13">
        <f t="shared" ref="E1716:F1716" si="680">E1803</f>
        <v>0</v>
      </c>
      <c r="F1716" s="13">
        <f t="shared" si="680"/>
        <v>0</v>
      </c>
      <c r="G1716" s="190">
        <f t="shared" si="643"/>
        <v>0</v>
      </c>
      <c r="H1716" s="226" t="e">
        <f t="shared" si="641"/>
        <v>#DIV/0!</v>
      </c>
    </row>
    <row r="1717" spans="1:8" ht="15" hidden="1" customHeight="1">
      <c r="A1717" s="35">
        <v>7600</v>
      </c>
      <c r="B1717" s="17" t="s">
        <v>102</v>
      </c>
      <c r="C1717" s="18">
        <v>7600</v>
      </c>
      <c r="D1717" s="22" t="s">
        <v>41</v>
      </c>
      <c r="E1717" s="13">
        <f t="shared" ref="E1717:F1717" si="681">E1804</f>
        <v>0</v>
      </c>
      <c r="F1717" s="13">
        <f t="shared" si="681"/>
        <v>0</v>
      </c>
      <c r="G1717" s="190">
        <f t="shared" si="643"/>
        <v>0</v>
      </c>
      <c r="H1717" s="226" t="e">
        <f t="shared" si="641"/>
        <v>#DIV/0!</v>
      </c>
    </row>
    <row r="1718" spans="1:8" ht="15" hidden="1" customHeight="1">
      <c r="A1718" s="35">
        <v>7700</v>
      </c>
      <c r="B1718" s="17" t="s">
        <v>102</v>
      </c>
      <c r="C1718" s="18">
        <v>7700</v>
      </c>
      <c r="D1718" s="22" t="s">
        <v>42</v>
      </c>
      <c r="E1718" s="13">
        <f t="shared" ref="E1718:F1718" si="682">E1805</f>
        <v>0</v>
      </c>
      <c r="F1718" s="13">
        <f t="shared" si="682"/>
        <v>0</v>
      </c>
      <c r="G1718" s="190">
        <f t="shared" si="643"/>
        <v>0</v>
      </c>
      <c r="H1718" s="226" t="e">
        <f t="shared" si="641"/>
        <v>#DIV/0!</v>
      </c>
    </row>
    <row r="1719" spans="1:8" ht="35" hidden="1">
      <c r="A1719" s="37" t="s">
        <v>44</v>
      </c>
      <c r="B1719" s="9" t="s">
        <v>104</v>
      </c>
      <c r="C1719" s="11" t="s">
        <v>105</v>
      </c>
      <c r="D1719" s="11" t="s">
        <v>43</v>
      </c>
      <c r="E1719" s="13">
        <f t="shared" ref="E1719:F1719" si="683">E1806</f>
        <v>0</v>
      </c>
      <c r="F1719" s="13">
        <f t="shared" si="683"/>
        <v>0</v>
      </c>
      <c r="G1719" s="190">
        <f t="shared" si="643"/>
        <v>0</v>
      </c>
      <c r="H1719" s="226" t="e">
        <f t="shared" si="641"/>
        <v>#DIV/0!</v>
      </c>
    </row>
    <row r="1720" spans="1:8" ht="15" hidden="1" customHeight="1">
      <c r="A1720" s="37">
        <v>7100</v>
      </c>
      <c r="B1720" s="17" t="s">
        <v>104</v>
      </c>
      <c r="C1720" s="14">
        <v>7100</v>
      </c>
      <c r="D1720" s="29" t="s">
        <v>228</v>
      </c>
      <c r="E1720" s="13">
        <f t="shared" ref="E1720:F1720" si="684">E1807</f>
        <v>0</v>
      </c>
      <c r="F1720" s="13">
        <f t="shared" si="684"/>
        <v>0</v>
      </c>
      <c r="G1720" s="190">
        <f t="shared" si="643"/>
        <v>0</v>
      </c>
      <c r="H1720" s="226" t="e">
        <f t="shared" si="641"/>
        <v>#DIV/0!</v>
      </c>
    </row>
    <row r="1721" spans="1:8" ht="25.5" hidden="1" customHeight="1">
      <c r="A1721" s="20" t="s">
        <v>106</v>
      </c>
      <c r="B1721" s="17" t="s">
        <v>104</v>
      </c>
      <c r="C1721" s="21" t="s">
        <v>106</v>
      </c>
      <c r="D1721" s="22" t="s">
        <v>45</v>
      </c>
      <c r="E1721" s="13">
        <f t="shared" ref="E1721:F1721" si="685">E1808</f>
        <v>0</v>
      </c>
      <c r="F1721" s="13">
        <f t="shared" si="685"/>
        <v>0</v>
      </c>
      <c r="G1721" s="190">
        <f t="shared" si="643"/>
        <v>0</v>
      </c>
      <c r="H1721" s="226" t="e">
        <f t="shared" si="641"/>
        <v>#DIV/0!</v>
      </c>
    </row>
    <row r="1722" spans="1:8" ht="25.5" hidden="1" customHeight="1">
      <c r="A1722" s="20">
        <v>7130</v>
      </c>
      <c r="B1722" s="17" t="s">
        <v>104</v>
      </c>
      <c r="C1722" s="21">
        <v>7130</v>
      </c>
      <c r="D1722" s="22" t="s">
        <v>229</v>
      </c>
      <c r="E1722" s="13">
        <f t="shared" ref="E1722:F1722" si="686">E1809</f>
        <v>0</v>
      </c>
      <c r="F1722" s="13">
        <f t="shared" si="686"/>
        <v>0</v>
      </c>
      <c r="G1722" s="190">
        <f t="shared" si="643"/>
        <v>0</v>
      </c>
      <c r="H1722" s="226" t="e">
        <f t="shared" si="641"/>
        <v>#DIV/0!</v>
      </c>
    </row>
    <row r="1723" spans="1:8" ht="38.25" hidden="1" customHeight="1">
      <c r="A1723" s="21">
        <v>7131</v>
      </c>
      <c r="B1723" s="17" t="s">
        <v>104</v>
      </c>
      <c r="C1723" s="21">
        <v>7131</v>
      </c>
      <c r="D1723" s="22" t="s">
        <v>230</v>
      </c>
      <c r="E1723" s="13">
        <f t="shared" ref="E1723:F1723" si="687">E1810</f>
        <v>0</v>
      </c>
      <c r="F1723" s="13">
        <f t="shared" si="687"/>
        <v>0</v>
      </c>
      <c r="G1723" s="190">
        <f t="shared" si="643"/>
        <v>0</v>
      </c>
      <c r="H1723" s="226" t="e">
        <f t="shared" si="641"/>
        <v>#DIV/0!</v>
      </c>
    </row>
    <row r="1724" spans="1:8" ht="38.25" hidden="1" customHeight="1">
      <c r="A1724" s="21">
        <v>7132</v>
      </c>
      <c r="B1724" s="17" t="s">
        <v>104</v>
      </c>
      <c r="C1724" s="21">
        <v>7132</v>
      </c>
      <c r="D1724" s="22" t="s">
        <v>46</v>
      </c>
      <c r="E1724" s="13">
        <f t="shared" ref="E1724:F1724" si="688">E1811</f>
        <v>0</v>
      </c>
      <c r="F1724" s="13">
        <f t="shared" si="688"/>
        <v>0</v>
      </c>
      <c r="G1724" s="190">
        <f t="shared" si="643"/>
        <v>0</v>
      </c>
      <c r="H1724" s="226" t="e">
        <f t="shared" si="641"/>
        <v>#DIV/0!</v>
      </c>
    </row>
    <row r="1725" spans="1:8" ht="25.5" hidden="1" customHeight="1">
      <c r="A1725" s="21">
        <v>7139</v>
      </c>
      <c r="B1725" s="17" t="s">
        <v>104</v>
      </c>
      <c r="C1725" s="21">
        <v>7139</v>
      </c>
      <c r="D1725" s="22" t="s">
        <v>47</v>
      </c>
      <c r="E1725" s="13">
        <f t="shared" ref="E1725:F1725" si="689">E1812</f>
        <v>0</v>
      </c>
      <c r="F1725" s="13">
        <f t="shared" si="689"/>
        <v>0</v>
      </c>
      <c r="G1725" s="190">
        <f t="shared" si="643"/>
        <v>0</v>
      </c>
      <c r="H1725" s="226" t="e">
        <f t="shared" si="641"/>
        <v>#DIV/0!</v>
      </c>
    </row>
    <row r="1726" spans="1:8" ht="70" hidden="1">
      <c r="A1726" s="37">
        <v>7300</v>
      </c>
      <c r="B1726" s="17" t="s">
        <v>104</v>
      </c>
      <c r="C1726" s="14">
        <v>7300</v>
      </c>
      <c r="D1726" s="29" t="s">
        <v>231</v>
      </c>
      <c r="E1726" s="13">
        <f t="shared" ref="E1726:F1726" si="690">E1813</f>
        <v>0</v>
      </c>
      <c r="F1726" s="13">
        <f t="shared" si="690"/>
        <v>0</v>
      </c>
      <c r="G1726" s="190">
        <f t="shared" si="643"/>
        <v>0</v>
      </c>
      <c r="H1726" s="226" t="e">
        <f t="shared" si="641"/>
        <v>#DIV/0!</v>
      </c>
    </row>
    <row r="1727" spans="1:8" ht="36" hidden="1">
      <c r="A1727" s="20" t="s">
        <v>107</v>
      </c>
      <c r="B1727" s="20" t="s">
        <v>104</v>
      </c>
      <c r="C1727" s="21" t="s">
        <v>107</v>
      </c>
      <c r="D1727" s="22" t="s">
        <v>48</v>
      </c>
      <c r="E1727" s="13">
        <f t="shared" ref="E1727:F1727" si="691">E1814</f>
        <v>0</v>
      </c>
      <c r="F1727" s="13">
        <f t="shared" si="691"/>
        <v>0</v>
      </c>
      <c r="G1727" s="190">
        <f t="shared" si="643"/>
        <v>0</v>
      </c>
      <c r="H1727" s="226" t="e">
        <f t="shared" si="641"/>
        <v>#DIV/0!</v>
      </c>
    </row>
    <row r="1728" spans="1:8" ht="72" hidden="1">
      <c r="A1728" s="20" t="s">
        <v>108</v>
      </c>
      <c r="B1728" s="20" t="s">
        <v>104</v>
      </c>
      <c r="C1728" s="21" t="s">
        <v>108</v>
      </c>
      <c r="D1728" s="22" t="s">
        <v>49</v>
      </c>
      <c r="E1728" s="13">
        <f t="shared" ref="E1728:F1728" si="692">E1815</f>
        <v>0</v>
      </c>
      <c r="F1728" s="13">
        <f t="shared" si="692"/>
        <v>0</v>
      </c>
      <c r="G1728" s="190">
        <f t="shared" si="643"/>
        <v>0</v>
      </c>
      <c r="H1728" s="226" t="e">
        <f t="shared" si="641"/>
        <v>#DIV/0!</v>
      </c>
    </row>
    <row r="1729" spans="1:8" ht="38.25" hidden="1" customHeight="1">
      <c r="A1729" s="20">
        <v>7350</v>
      </c>
      <c r="B1729" s="20" t="s">
        <v>104</v>
      </c>
      <c r="C1729" s="21">
        <v>7350</v>
      </c>
      <c r="D1729" s="22" t="s">
        <v>232</v>
      </c>
      <c r="E1729" s="13">
        <f t="shared" ref="E1729:F1729" si="693">E1816</f>
        <v>0</v>
      </c>
      <c r="F1729" s="13">
        <f t="shared" si="693"/>
        <v>0</v>
      </c>
      <c r="G1729" s="190">
        <f t="shared" si="643"/>
        <v>0</v>
      </c>
      <c r="H1729" s="226" t="e">
        <f t="shared" si="641"/>
        <v>#DIV/0!</v>
      </c>
    </row>
    <row r="1730" spans="1:8" ht="25.5" hidden="1" customHeight="1">
      <c r="A1730" s="37">
        <v>7400</v>
      </c>
      <c r="B1730" s="17" t="s">
        <v>104</v>
      </c>
      <c r="C1730" s="14">
        <v>7400</v>
      </c>
      <c r="D1730" s="29" t="s">
        <v>50</v>
      </c>
      <c r="E1730" s="13">
        <f t="shared" ref="E1730:F1730" si="694">E1817</f>
        <v>0</v>
      </c>
      <c r="F1730" s="13">
        <f t="shared" si="694"/>
        <v>0</v>
      </c>
      <c r="G1730" s="190">
        <f t="shared" si="643"/>
        <v>0</v>
      </c>
      <c r="H1730" s="226" t="e">
        <f t="shared" si="641"/>
        <v>#DIV/0!</v>
      </c>
    </row>
    <row r="1731" spans="1:8" ht="25.5" hidden="1" customHeight="1">
      <c r="A1731" s="20">
        <v>7460</v>
      </c>
      <c r="B1731" s="20" t="s">
        <v>104</v>
      </c>
      <c r="C1731" s="21">
        <v>7460</v>
      </c>
      <c r="D1731" s="22" t="s">
        <v>51</v>
      </c>
      <c r="E1731" s="13">
        <f t="shared" ref="E1731:F1731" si="695">E1818</f>
        <v>0</v>
      </c>
      <c r="F1731" s="13">
        <f t="shared" si="695"/>
        <v>0</v>
      </c>
      <c r="G1731" s="190">
        <f t="shared" si="643"/>
        <v>0</v>
      </c>
      <c r="H1731" s="226" t="e">
        <f t="shared" si="641"/>
        <v>#DIV/0!</v>
      </c>
    </row>
    <row r="1732" spans="1:8" ht="38.25" hidden="1" customHeight="1">
      <c r="A1732" s="20">
        <v>7470</v>
      </c>
      <c r="B1732" s="38" t="s">
        <v>104</v>
      </c>
      <c r="C1732" s="21">
        <v>7470</v>
      </c>
      <c r="D1732" s="22" t="s">
        <v>127</v>
      </c>
      <c r="E1732" s="13">
        <f t="shared" ref="E1732:F1732" si="696">E1819</f>
        <v>0</v>
      </c>
      <c r="F1732" s="13">
        <f t="shared" si="696"/>
        <v>0</v>
      </c>
      <c r="G1732" s="190">
        <f t="shared" si="643"/>
        <v>0</v>
      </c>
      <c r="H1732" s="226" t="e">
        <f t="shared" si="641"/>
        <v>#DIV/0!</v>
      </c>
    </row>
    <row r="1733" spans="1:8" ht="25.5" hidden="1" customHeight="1">
      <c r="A1733" s="37">
        <v>7500</v>
      </c>
      <c r="B1733" s="17" t="s">
        <v>104</v>
      </c>
      <c r="C1733" s="14">
        <v>7500</v>
      </c>
      <c r="D1733" s="29" t="s">
        <v>128</v>
      </c>
      <c r="E1733" s="13">
        <f t="shared" ref="E1733:F1733" si="697">E1820</f>
        <v>0</v>
      </c>
      <c r="F1733" s="13">
        <f t="shared" si="697"/>
        <v>0</v>
      </c>
      <c r="G1733" s="190">
        <f t="shared" si="643"/>
        <v>0</v>
      </c>
      <c r="H1733" s="226" t="e">
        <f t="shared" si="641"/>
        <v>#DIV/0!</v>
      </c>
    </row>
    <row r="1734" spans="1:8" hidden="1">
      <c r="A1734" s="37" t="s">
        <v>53</v>
      </c>
      <c r="B1734" s="9" t="s">
        <v>109</v>
      </c>
      <c r="C1734" s="11" t="s">
        <v>110</v>
      </c>
      <c r="D1734" s="11" t="s">
        <v>52</v>
      </c>
      <c r="E1734" s="13">
        <f t="shared" ref="E1734:F1734" si="698">E1821</f>
        <v>0</v>
      </c>
      <c r="F1734" s="13">
        <f t="shared" si="698"/>
        <v>0</v>
      </c>
      <c r="G1734" s="190">
        <f t="shared" si="643"/>
        <v>0</v>
      </c>
      <c r="H1734" s="226" t="e">
        <f t="shared" si="641"/>
        <v>#DIV/0!</v>
      </c>
    </row>
    <row r="1735" spans="1:8" hidden="1">
      <c r="A1735" s="37" t="s">
        <v>55</v>
      </c>
      <c r="B1735" s="9" t="s">
        <v>111</v>
      </c>
      <c r="C1735" s="11">
        <v>5000</v>
      </c>
      <c r="D1735" s="11" t="s">
        <v>54</v>
      </c>
      <c r="E1735" s="13">
        <f t="shared" ref="E1735:F1735" si="699">E1822</f>
        <v>0</v>
      </c>
      <c r="F1735" s="13">
        <f t="shared" si="699"/>
        <v>0</v>
      </c>
      <c r="G1735" s="190">
        <f t="shared" si="643"/>
        <v>0</v>
      </c>
      <c r="H1735" s="226" t="e">
        <f t="shared" ref="H1735:H1798" si="700">G1735/E1735*100</f>
        <v>#DIV/0!</v>
      </c>
    </row>
    <row r="1736" spans="1:8" ht="15" hidden="1" customHeight="1">
      <c r="A1736" s="37" t="s">
        <v>57</v>
      </c>
      <c r="B1736" s="9" t="s">
        <v>112</v>
      </c>
      <c r="C1736" s="11">
        <v>9000</v>
      </c>
      <c r="D1736" s="29" t="s">
        <v>56</v>
      </c>
      <c r="E1736" s="13">
        <f t="shared" ref="E1736:F1736" si="701">E1823</f>
        <v>0</v>
      </c>
      <c r="F1736" s="13">
        <f t="shared" si="701"/>
        <v>0</v>
      </c>
      <c r="G1736" s="190">
        <f t="shared" ref="G1736:G1799" si="702">F1736-E1736</f>
        <v>0</v>
      </c>
      <c r="H1736" s="226" t="e">
        <f t="shared" si="700"/>
        <v>#DIV/0!</v>
      </c>
    </row>
    <row r="1737" spans="1:8" ht="15" hidden="1" customHeight="1">
      <c r="A1737" s="29">
        <v>9100</v>
      </c>
      <c r="B1737" s="9" t="s">
        <v>112</v>
      </c>
      <c r="C1737" s="29">
        <v>9100</v>
      </c>
      <c r="D1737" s="29" t="s">
        <v>129</v>
      </c>
      <c r="E1737" s="13">
        <f t="shared" ref="E1737:F1737" si="703">E1824</f>
        <v>0</v>
      </c>
      <c r="F1737" s="13">
        <f t="shared" si="703"/>
        <v>0</v>
      </c>
      <c r="G1737" s="190">
        <f t="shared" si="702"/>
        <v>0</v>
      </c>
      <c r="H1737" s="226" t="e">
        <f t="shared" si="700"/>
        <v>#DIV/0!</v>
      </c>
    </row>
    <row r="1738" spans="1:8" ht="25.5" hidden="1" customHeight="1">
      <c r="A1738" s="20" t="s">
        <v>113</v>
      </c>
      <c r="B1738" s="17" t="s">
        <v>112</v>
      </c>
      <c r="C1738" s="20" t="s">
        <v>113</v>
      </c>
      <c r="D1738" s="22" t="s">
        <v>234</v>
      </c>
      <c r="E1738" s="13">
        <f t="shared" ref="E1738:F1738" si="704">E1825</f>
        <v>0</v>
      </c>
      <c r="F1738" s="13">
        <f t="shared" si="704"/>
        <v>0</v>
      </c>
      <c r="G1738" s="190">
        <f t="shared" si="702"/>
        <v>0</v>
      </c>
      <c r="H1738" s="226" t="e">
        <f t="shared" si="700"/>
        <v>#DIV/0!</v>
      </c>
    </row>
    <row r="1739" spans="1:8" ht="25.5" hidden="1" customHeight="1">
      <c r="A1739" s="20">
        <v>9140</v>
      </c>
      <c r="B1739" s="17" t="s">
        <v>112</v>
      </c>
      <c r="C1739" s="20">
        <v>9140</v>
      </c>
      <c r="D1739" s="22" t="s">
        <v>235</v>
      </c>
      <c r="E1739" s="13">
        <f t="shared" ref="E1739:F1739" si="705">E1826</f>
        <v>0</v>
      </c>
      <c r="F1739" s="13">
        <f t="shared" si="705"/>
        <v>0</v>
      </c>
      <c r="G1739" s="190">
        <f t="shared" si="702"/>
        <v>0</v>
      </c>
      <c r="H1739" s="226" t="e">
        <f t="shared" si="700"/>
        <v>#DIV/0!</v>
      </c>
    </row>
    <row r="1740" spans="1:8" ht="38.25" hidden="1" customHeight="1">
      <c r="A1740" s="21">
        <v>9141</v>
      </c>
      <c r="B1740" s="17" t="s">
        <v>112</v>
      </c>
      <c r="C1740" s="21">
        <v>9141</v>
      </c>
      <c r="D1740" s="22" t="s">
        <v>58</v>
      </c>
      <c r="E1740" s="13">
        <f t="shared" ref="E1740:F1740" si="706">E1827</f>
        <v>0</v>
      </c>
      <c r="F1740" s="13">
        <f t="shared" si="706"/>
        <v>0</v>
      </c>
      <c r="G1740" s="190">
        <f t="shared" si="702"/>
        <v>0</v>
      </c>
      <c r="H1740" s="226" t="e">
        <f t="shared" si="700"/>
        <v>#DIV/0!</v>
      </c>
    </row>
    <row r="1741" spans="1:8" ht="38.25" hidden="1" customHeight="1">
      <c r="A1741" s="21">
        <v>9142</v>
      </c>
      <c r="B1741" s="17" t="s">
        <v>112</v>
      </c>
      <c r="C1741" s="21">
        <v>9142</v>
      </c>
      <c r="D1741" s="22" t="s">
        <v>59</v>
      </c>
      <c r="E1741" s="13">
        <f t="shared" ref="E1741:F1741" si="707">E1828</f>
        <v>0</v>
      </c>
      <c r="F1741" s="13">
        <f t="shared" si="707"/>
        <v>0</v>
      </c>
      <c r="G1741" s="190">
        <f t="shared" si="702"/>
        <v>0</v>
      </c>
      <c r="H1741" s="226" t="e">
        <f t="shared" si="700"/>
        <v>#DIV/0!</v>
      </c>
    </row>
    <row r="1742" spans="1:8" ht="25.5" hidden="1" customHeight="1">
      <c r="A1742" s="21">
        <v>9149</v>
      </c>
      <c r="B1742" s="17" t="s">
        <v>112</v>
      </c>
      <c r="C1742" s="21">
        <v>9149</v>
      </c>
      <c r="D1742" s="22" t="s">
        <v>60</v>
      </c>
      <c r="E1742" s="13">
        <f t="shared" ref="E1742:F1742" si="708">E1829</f>
        <v>0</v>
      </c>
      <c r="F1742" s="13">
        <f t="shared" si="708"/>
        <v>0</v>
      </c>
      <c r="G1742" s="190">
        <f t="shared" si="702"/>
        <v>0</v>
      </c>
      <c r="H1742" s="226" t="e">
        <f t="shared" si="700"/>
        <v>#DIV/0!</v>
      </c>
    </row>
    <row r="1743" spans="1:8" ht="25.5" hidden="1" customHeight="1">
      <c r="A1743" s="29">
        <v>9500</v>
      </c>
      <c r="B1743" s="9" t="s">
        <v>112</v>
      </c>
      <c r="C1743" s="29">
        <v>9500</v>
      </c>
      <c r="D1743" s="29" t="s">
        <v>61</v>
      </c>
      <c r="E1743" s="13">
        <f t="shared" ref="E1743:F1743" si="709">E1830</f>
        <v>0</v>
      </c>
      <c r="F1743" s="13">
        <f t="shared" si="709"/>
        <v>0</v>
      </c>
      <c r="G1743" s="190">
        <f t="shared" si="702"/>
        <v>0</v>
      </c>
      <c r="H1743" s="226" t="e">
        <f t="shared" si="700"/>
        <v>#DIV/0!</v>
      </c>
    </row>
    <row r="1744" spans="1:8" ht="25.5" hidden="1" customHeight="1">
      <c r="A1744" s="20" t="s">
        <v>114</v>
      </c>
      <c r="B1744" s="20" t="s">
        <v>112</v>
      </c>
      <c r="C1744" s="20" t="s">
        <v>114</v>
      </c>
      <c r="D1744" s="22" t="s">
        <v>62</v>
      </c>
      <c r="E1744" s="13">
        <f t="shared" ref="E1744:F1744" si="710">E1831</f>
        <v>0</v>
      </c>
      <c r="F1744" s="13">
        <f t="shared" si="710"/>
        <v>0</v>
      </c>
      <c r="G1744" s="190">
        <f t="shared" si="702"/>
        <v>0</v>
      </c>
      <c r="H1744" s="226" t="e">
        <f t="shared" si="700"/>
        <v>#DIV/0!</v>
      </c>
    </row>
    <row r="1745" spans="1:8" ht="38.25" hidden="1" customHeight="1">
      <c r="A1745" s="20">
        <v>9580</v>
      </c>
      <c r="B1745" s="20" t="s">
        <v>112</v>
      </c>
      <c r="C1745" s="20">
        <v>9580</v>
      </c>
      <c r="D1745" s="22" t="s">
        <v>63</v>
      </c>
      <c r="E1745" s="13">
        <f t="shared" ref="E1745:F1745" si="711">E1832</f>
        <v>0</v>
      </c>
      <c r="F1745" s="13">
        <f t="shared" si="711"/>
        <v>0</v>
      </c>
      <c r="G1745" s="190">
        <f t="shared" si="702"/>
        <v>0</v>
      </c>
      <c r="H1745" s="226" t="e">
        <f t="shared" si="700"/>
        <v>#DIV/0!</v>
      </c>
    </row>
    <row r="1746" spans="1:8" ht="38.25" hidden="1" customHeight="1">
      <c r="A1746" s="20">
        <v>9590</v>
      </c>
      <c r="B1746" s="20" t="s">
        <v>112</v>
      </c>
      <c r="C1746" s="20">
        <v>9590</v>
      </c>
      <c r="D1746" s="22" t="s">
        <v>130</v>
      </c>
      <c r="E1746" s="13">
        <f t="shared" ref="E1746:F1746" si="712">E1833</f>
        <v>0</v>
      </c>
      <c r="F1746" s="13">
        <f t="shared" si="712"/>
        <v>0</v>
      </c>
      <c r="G1746" s="190">
        <f t="shared" si="702"/>
        <v>0</v>
      </c>
      <c r="H1746" s="226" t="e">
        <f t="shared" si="700"/>
        <v>#DIV/0!</v>
      </c>
    </row>
    <row r="1747" spans="1:8" ht="25.5" hidden="1" customHeight="1">
      <c r="A1747" s="29">
        <v>9700</v>
      </c>
      <c r="B1747" s="39" t="s">
        <v>112</v>
      </c>
      <c r="C1747" s="29">
        <v>9700</v>
      </c>
      <c r="D1747" s="29" t="s">
        <v>64</v>
      </c>
      <c r="E1747" s="13">
        <f t="shared" ref="E1747:F1747" si="713">E1834</f>
        <v>0</v>
      </c>
      <c r="F1747" s="13">
        <f t="shared" si="713"/>
        <v>0</v>
      </c>
      <c r="G1747" s="190">
        <f t="shared" si="702"/>
        <v>0</v>
      </c>
      <c r="H1747" s="226" t="e">
        <f t="shared" si="700"/>
        <v>#DIV/0!</v>
      </c>
    </row>
    <row r="1748" spans="1:8" ht="25.5" hidden="1" customHeight="1">
      <c r="A1748" s="20">
        <v>9710</v>
      </c>
      <c r="B1748" s="20" t="s">
        <v>112</v>
      </c>
      <c r="C1748" s="20">
        <v>9710</v>
      </c>
      <c r="D1748" s="22" t="s">
        <v>65</v>
      </c>
      <c r="E1748" s="13">
        <f t="shared" ref="E1748:F1748" si="714">E1835</f>
        <v>0</v>
      </c>
      <c r="F1748" s="13">
        <f t="shared" si="714"/>
        <v>0</v>
      </c>
      <c r="G1748" s="190">
        <f t="shared" si="702"/>
        <v>0</v>
      </c>
      <c r="H1748" s="226" t="e">
        <f t="shared" si="700"/>
        <v>#DIV/0!</v>
      </c>
    </row>
    <row r="1749" spans="1:8" ht="38.25" hidden="1" customHeight="1">
      <c r="A1749" s="20">
        <v>9720</v>
      </c>
      <c r="B1749" s="20" t="s">
        <v>112</v>
      </c>
      <c r="C1749" s="40">
        <v>9720</v>
      </c>
      <c r="D1749" s="22" t="s">
        <v>131</v>
      </c>
      <c r="E1749" s="13">
        <f t="shared" ref="E1749:F1749" si="715">E1836</f>
        <v>0</v>
      </c>
      <c r="F1749" s="13">
        <f t="shared" si="715"/>
        <v>0</v>
      </c>
      <c r="G1749" s="190">
        <f t="shared" si="702"/>
        <v>0</v>
      </c>
      <c r="H1749" s="226" t="e">
        <f t="shared" si="700"/>
        <v>#DIV/0!</v>
      </c>
    </row>
    <row r="1750" spans="1:8" ht="25.5" hidden="1" customHeight="1">
      <c r="A1750" s="29">
        <v>9600</v>
      </c>
      <c r="B1750" s="9" t="s">
        <v>112</v>
      </c>
      <c r="C1750" s="39">
        <v>9600</v>
      </c>
      <c r="D1750" s="29" t="s">
        <v>132</v>
      </c>
      <c r="E1750" s="13">
        <f t="shared" ref="E1750:F1750" si="716">E1837</f>
        <v>0</v>
      </c>
      <c r="F1750" s="13">
        <f t="shared" si="716"/>
        <v>0</v>
      </c>
      <c r="G1750" s="190">
        <f t="shared" si="702"/>
        <v>0</v>
      </c>
      <c r="H1750" s="226" t="e">
        <f t="shared" si="700"/>
        <v>#DIV/0!</v>
      </c>
    </row>
    <row r="1751" spans="1:8" ht="52.5" hidden="1">
      <c r="A1751" s="41" t="s">
        <v>115</v>
      </c>
      <c r="B1751" s="42"/>
      <c r="C1751" s="10" t="s">
        <v>116</v>
      </c>
      <c r="D1751" s="43" t="s">
        <v>133</v>
      </c>
      <c r="E1751" s="12">
        <f t="shared" ref="E1751:F1751" si="717">E1838</f>
        <v>0</v>
      </c>
      <c r="F1751" s="12">
        <f t="shared" si="717"/>
        <v>0</v>
      </c>
      <c r="G1751" s="190">
        <f t="shared" si="702"/>
        <v>0</v>
      </c>
      <c r="H1751" s="226" t="e">
        <f>G1751/E1751*100</f>
        <v>#DIV/0!</v>
      </c>
    </row>
    <row r="1752" spans="1:8" ht="21.15" hidden="1" customHeight="1">
      <c r="A1752" s="44" t="s">
        <v>134</v>
      </c>
      <c r="B1752" s="45"/>
      <c r="C1752" s="44" t="s">
        <v>134</v>
      </c>
      <c r="D1752" s="46" t="s">
        <v>66</v>
      </c>
      <c r="E1752" s="47">
        <f t="shared" ref="E1752:F1752" si="718">E1839</f>
        <v>0</v>
      </c>
      <c r="F1752" s="47">
        <f t="shared" si="718"/>
        <v>0</v>
      </c>
      <c r="G1752" s="190">
        <f t="shared" si="702"/>
        <v>0</v>
      </c>
      <c r="H1752" s="226" t="e">
        <f t="shared" si="700"/>
        <v>#DIV/0!</v>
      </c>
    </row>
    <row r="1753" spans="1:8" ht="22.65" hidden="1" customHeight="1">
      <c r="A1753" s="49" t="s">
        <v>135</v>
      </c>
      <c r="B1753" s="50"/>
      <c r="C1753" s="49" t="s">
        <v>135</v>
      </c>
      <c r="D1753" s="49" t="s">
        <v>67</v>
      </c>
      <c r="E1753" s="51">
        <f t="shared" ref="E1753:F1753" si="719">E1840</f>
        <v>0</v>
      </c>
      <c r="F1753" s="51">
        <f t="shared" si="719"/>
        <v>0</v>
      </c>
      <c r="G1753" s="190">
        <f t="shared" si="702"/>
        <v>0</v>
      </c>
      <c r="H1753" s="226" t="e">
        <f t="shared" si="700"/>
        <v>#DIV/0!</v>
      </c>
    </row>
    <row r="1754" spans="1:8" ht="22.65" hidden="1" customHeight="1">
      <c r="A1754" s="49" t="s">
        <v>136</v>
      </c>
      <c r="B1754" s="50"/>
      <c r="C1754" s="49" t="s">
        <v>136</v>
      </c>
      <c r="D1754" s="49" t="s">
        <v>68</v>
      </c>
      <c r="E1754" s="52">
        <f t="shared" ref="E1754:F1754" si="720">E1841</f>
        <v>0</v>
      </c>
      <c r="F1754" s="52">
        <f t="shared" si="720"/>
        <v>0</v>
      </c>
      <c r="G1754" s="190">
        <f t="shared" si="702"/>
        <v>0</v>
      </c>
      <c r="H1754" s="226" t="e">
        <f t="shared" si="700"/>
        <v>#DIV/0!</v>
      </c>
    </row>
    <row r="1755" spans="1:8" ht="22.65" hidden="1" customHeight="1">
      <c r="A1755" s="49" t="s">
        <v>137</v>
      </c>
      <c r="B1755" s="50"/>
      <c r="C1755" s="49" t="s">
        <v>137</v>
      </c>
      <c r="D1755" s="49" t="s">
        <v>69</v>
      </c>
      <c r="E1755" s="52">
        <f t="shared" ref="E1755:F1755" si="721">E1842</f>
        <v>0</v>
      </c>
      <c r="F1755" s="52">
        <f t="shared" si="721"/>
        <v>0</v>
      </c>
      <c r="G1755" s="190">
        <f t="shared" si="702"/>
        <v>0</v>
      </c>
      <c r="H1755" s="226" t="e">
        <f t="shared" si="700"/>
        <v>#DIV/0!</v>
      </c>
    </row>
    <row r="1756" spans="1:8" ht="22.65" hidden="1" customHeight="1">
      <c r="A1756" s="49" t="s">
        <v>138</v>
      </c>
      <c r="B1756" s="50"/>
      <c r="C1756" s="49" t="s">
        <v>138</v>
      </c>
      <c r="D1756" s="49" t="s">
        <v>70</v>
      </c>
      <c r="E1756" s="51">
        <f t="shared" ref="E1756:F1756" si="722">E1843</f>
        <v>0</v>
      </c>
      <c r="F1756" s="51">
        <f t="shared" si="722"/>
        <v>0</v>
      </c>
      <c r="G1756" s="190">
        <f t="shared" si="702"/>
        <v>0</v>
      </c>
      <c r="H1756" s="226" t="e">
        <f t="shared" si="700"/>
        <v>#DIV/0!</v>
      </c>
    </row>
    <row r="1757" spans="1:8" ht="22.65" hidden="1" customHeight="1">
      <c r="A1757" s="49" t="s">
        <v>139</v>
      </c>
      <c r="B1757" s="50"/>
      <c r="C1757" s="49" t="s">
        <v>139</v>
      </c>
      <c r="D1757" s="49" t="s">
        <v>71</v>
      </c>
      <c r="E1757" s="52">
        <f t="shared" ref="E1757:F1757" si="723">E1844</f>
        <v>0</v>
      </c>
      <c r="F1757" s="52">
        <f t="shared" si="723"/>
        <v>0</v>
      </c>
      <c r="G1757" s="190">
        <f t="shared" si="702"/>
        <v>0</v>
      </c>
      <c r="H1757" s="226" t="e">
        <f t="shared" si="700"/>
        <v>#DIV/0!</v>
      </c>
    </row>
    <row r="1758" spans="1:8" ht="22.65" hidden="1" customHeight="1">
      <c r="A1758" s="49" t="s">
        <v>140</v>
      </c>
      <c r="B1758" s="50"/>
      <c r="C1758" s="49" t="s">
        <v>140</v>
      </c>
      <c r="D1758" s="49" t="s">
        <v>72</v>
      </c>
      <c r="E1758" s="52">
        <f t="shared" ref="E1758:F1758" si="724">E1845</f>
        <v>0</v>
      </c>
      <c r="F1758" s="52">
        <f t="shared" si="724"/>
        <v>0</v>
      </c>
      <c r="G1758" s="190">
        <f t="shared" si="702"/>
        <v>0</v>
      </c>
      <c r="H1758" s="226" t="e">
        <f t="shared" si="700"/>
        <v>#DIV/0!</v>
      </c>
    </row>
    <row r="1759" spans="1:8" ht="15" hidden="1" customHeight="1">
      <c r="A1759" s="53" t="s">
        <v>141</v>
      </c>
      <c r="B1759" s="54"/>
      <c r="C1759" s="53" t="s">
        <v>141</v>
      </c>
      <c r="D1759" s="55" t="s">
        <v>73</v>
      </c>
      <c r="E1759" s="51">
        <f t="shared" ref="E1759:F1759" si="725">E1846</f>
        <v>0</v>
      </c>
      <c r="F1759" s="51">
        <f t="shared" si="725"/>
        <v>0</v>
      </c>
      <c r="G1759" s="190">
        <f t="shared" si="702"/>
        <v>0</v>
      </c>
      <c r="H1759" s="226" t="e">
        <f t="shared" si="700"/>
        <v>#DIV/0!</v>
      </c>
    </row>
    <row r="1760" spans="1:8" ht="25.5" hidden="1" customHeight="1">
      <c r="A1760" s="53" t="s">
        <v>142</v>
      </c>
      <c r="B1760" s="54"/>
      <c r="C1760" s="53" t="s">
        <v>142</v>
      </c>
      <c r="D1760" s="56" t="s">
        <v>74</v>
      </c>
      <c r="E1760" s="52">
        <f t="shared" ref="E1760:F1760" si="726">E1847</f>
        <v>0</v>
      </c>
      <c r="F1760" s="52">
        <f t="shared" si="726"/>
        <v>0</v>
      </c>
      <c r="G1760" s="190">
        <f t="shared" si="702"/>
        <v>0</v>
      </c>
      <c r="H1760" s="226" t="e">
        <f t="shared" si="700"/>
        <v>#DIV/0!</v>
      </c>
    </row>
    <row r="1761" spans="1:8" ht="25.5" hidden="1" customHeight="1">
      <c r="A1761" s="53" t="s">
        <v>143</v>
      </c>
      <c r="B1761" s="54"/>
      <c r="C1761" s="53" t="s">
        <v>143</v>
      </c>
      <c r="D1761" s="56" t="s">
        <v>75</v>
      </c>
      <c r="E1761" s="52">
        <f t="shared" ref="E1761:F1761" si="727">E1848</f>
        <v>0</v>
      </c>
      <c r="F1761" s="52">
        <f t="shared" si="727"/>
        <v>0</v>
      </c>
      <c r="G1761" s="190">
        <f t="shared" si="702"/>
        <v>0</v>
      </c>
      <c r="H1761" s="226" t="e">
        <f t="shared" si="700"/>
        <v>#DIV/0!</v>
      </c>
    </row>
    <row r="1762" spans="1:8" ht="38.25" hidden="1" customHeight="1">
      <c r="A1762" s="57" t="s">
        <v>77</v>
      </c>
      <c r="B1762" s="58"/>
      <c r="C1762" s="57" t="s">
        <v>77</v>
      </c>
      <c r="D1762" s="59" t="s">
        <v>76</v>
      </c>
      <c r="E1762" s="52">
        <f t="shared" ref="E1762:F1762" si="728">E1849</f>
        <v>0</v>
      </c>
      <c r="F1762" s="52">
        <f t="shared" si="728"/>
        <v>0</v>
      </c>
      <c r="G1762" s="190">
        <f t="shared" si="702"/>
        <v>0</v>
      </c>
      <c r="H1762" s="226" t="e">
        <f t="shared" si="700"/>
        <v>#DIV/0!</v>
      </c>
    </row>
    <row r="1763" spans="1:8" ht="25.5" hidden="1" customHeight="1">
      <c r="A1763" s="53" t="s">
        <v>144</v>
      </c>
      <c r="B1763" s="54"/>
      <c r="C1763" s="53" t="s">
        <v>144</v>
      </c>
      <c r="D1763" s="55" t="s">
        <v>78</v>
      </c>
      <c r="E1763" s="52">
        <f t="shared" ref="E1763:F1763" si="729">E1850</f>
        <v>0</v>
      </c>
      <c r="F1763" s="52">
        <f t="shared" si="729"/>
        <v>0</v>
      </c>
      <c r="G1763" s="190">
        <f t="shared" si="702"/>
        <v>0</v>
      </c>
      <c r="H1763" s="226" t="e">
        <f t="shared" si="700"/>
        <v>#DIV/0!</v>
      </c>
    </row>
    <row r="1764" spans="1:8" ht="22.65" hidden="1" customHeight="1">
      <c r="A1764" s="49" t="s">
        <v>145</v>
      </c>
      <c r="B1764" s="50"/>
      <c r="C1764" s="49" t="s">
        <v>145</v>
      </c>
      <c r="D1764" s="49" t="s">
        <v>79</v>
      </c>
      <c r="E1764" s="60">
        <f t="shared" ref="E1764:F1764" si="730">E1851</f>
        <v>0</v>
      </c>
      <c r="F1764" s="60">
        <f t="shared" si="730"/>
        <v>0</v>
      </c>
      <c r="G1764" s="190">
        <f t="shared" si="702"/>
        <v>0</v>
      </c>
      <c r="H1764" s="226" t="e">
        <f t="shared" si="700"/>
        <v>#DIV/0!</v>
      </c>
    </row>
    <row r="1765" spans="1:8" ht="25.5" hidden="1" customHeight="1">
      <c r="A1765" s="61" t="s">
        <v>81</v>
      </c>
      <c r="B1765" s="62"/>
      <c r="C1765" s="63" t="s">
        <v>81</v>
      </c>
      <c r="D1765" s="64" t="s">
        <v>80</v>
      </c>
      <c r="E1765" s="65">
        <f t="shared" ref="E1765:F1765" si="731">E1852</f>
        <v>0</v>
      </c>
      <c r="F1765" s="65">
        <f t="shared" si="731"/>
        <v>0</v>
      </c>
      <c r="G1765" s="190">
        <f t="shared" si="702"/>
        <v>0</v>
      </c>
      <c r="H1765" s="226" t="e">
        <f t="shared" si="700"/>
        <v>#DIV/0!</v>
      </c>
    </row>
    <row r="1766" spans="1:8" ht="35" hidden="1">
      <c r="A1766" s="209" t="s">
        <v>178</v>
      </c>
      <c r="B1766" s="210"/>
      <c r="C1766" s="210">
        <v>10.119999999999999</v>
      </c>
      <c r="D1766" s="211" t="s">
        <v>179</v>
      </c>
      <c r="E1766" s="80"/>
      <c r="F1766" s="80"/>
      <c r="G1766" s="80"/>
      <c r="H1766" s="230"/>
    </row>
    <row r="1767" spans="1:8" hidden="1">
      <c r="A1767" s="8" t="s">
        <v>1</v>
      </c>
      <c r="B1767" s="9"/>
      <c r="C1767" s="10" t="s">
        <v>146</v>
      </c>
      <c r="D1767" s="11" t="s">
        <v>0</v>
      </c>
      <c r="E1767" s="12">
        <f>E1790</f>
        <v>0</v>
      </c>
      <c r="F1767" s="12">
        <f>F1790</f>
        <v>0</v>
      </c>
      <c r="G1767" s="190">
        <f t="shared" si="702"/>
        <v>0</v>
      </c>
      <c r="H1767" s="226" t="e">
        <f t="shared" si="700"/>
        <v>#DIV/0!</v>
      </c>
    </row>
    <row r="1768" spans="1:8" ht="15" hidden="1" customHeight="1">
      <c r="A1768" s="8" t="s">
        <v>2</v>
      </c>
      <c r="B1768" s="9" t="s">
        <v>82</v>
      </c>
      <c r="C1768" s="10" t="s">
        <v>83</v>
      </c>
      <c r="D1768" s="11" t="s">
        <v>120</v>
      </c>
      <c r="E1768" s="13">
        <f t="shared" ref="E1768:F1831" si="732">E1855</f>
        <v>0</v>
      </c>
      <c r="F1768" s="13">
        <f t="shared" si="732"/>
        <v>0</v>
      </c>
      <c r="G1768" s="190">
        <f t="shared" si="702"/>
        <v>0</v>
      </c>
      <c r="H1768" s="226" t="e">
        <f t="shared" si="700"/>
        <v>#DIV/0!</v>
      </c>
    </row>
    <row r="1769" spans="1:8" ht="15" hidden="1" customHeight="1">
      <c r="A1769" s="8" t="s">
        <v>3</v>
      </c>
      <c r="B1769" s="9" t="s">
        <v>84</v>
      </c>
      <c r="C1769" s="10" t="s">
        <v>85</v>
      </c>
      <c r="D1769" s="11" t="s">
        <v>121</v>
      </c>
      <c r="E1769" s="13">
        <f t="shared" si="732"/>
        <v>0</v>
      </c>
      <c r="F1769" s="13">
        <f t="shared" si="732"/>
        <v>0</v>
      </c>
      <c r="G1769" s="190">
        <f t="shared" si="702"/>
        <v>0</v>
      </c>
      <c r="H1769" s="226" t="e">
        <f t="shared" si="700"/>
        <v>#DIV/0!</v>
      </c>
    </row>
    <row r="1770" spans="1:8" ht="15" hidden="1" customHeight="1">
      <c r="A1770" s="16">
        <v>21210</v>
      </c>
      <c r="B1770" s="17" t="s">
        <v>84</v>
      </c>
      <c r="C1770" s="15">
        <v>21210</v>
      </c>
      <c r="D1770" s="18" t="s">
        <v>4</v>
      </c>
      <c r="E1770" s="13">
        <f t="shared" si="732"/>
        <v>0</v>
      </c>
      <c r="F1770" s="13">
        <f t="shared" si="732"/>
        <v>0</v>
      </c>
      <c r="G1770" s="190">
        <f t="shared" si="702"/>
        <v>0</v>
      </c>
      <c r="H1770" s="226" t="e">
        <f t="shared" si="700"/>
        <v>#DIV/0!</v>
      </c>
    </row>
    <row r="1771" spans="1:8" ht="21.15" hidden="1" customHeight="1">
      <c r="A1771" s="8" t="s">
        <v>6</v>
      </c>
      <c r="B1771" s="9" t="s">
        <v>86</v>
      </c>
      <c r="C1771" s="10" t="s">
        <v>87</v>
      </c>
      <c r="D1771" s="11" t="s">
        <v>5</v>
      </c>
      <c r="E1771" s="12">
        <f t="shared" si="732"/>
        <v>0</v>
      </c>
      <c r="F1771" s="12">
        <f t="shared" si="732"/>
        <v>0</v>
      </c>
      <c r="G1771" s="190">
        <f t="shared" si="702"/>
        <v>0</v>
      </c>
      <c r="H1771" s="226" t="e">
        <f t="shared" si="700"/>
        <v>#DIV/0!</v>
      </c>
    </row>
    <row r="1772" spans="1:8" ht="15" hidden="1" customHeight="1">
      <c r="A1772" s="8" t="s">
        <v>88</v>
      </c>
      <c r="B1772" s="17" t="s">
        <v>86</v>
      </c>
      <c r="C1772" s="11">
        <v>18000</v>
      </c>
      <c r="D1772" s="11" t="s">
        <v>7</v>
      </c>
      <c r="E1772" s="13">
        <f t="shared" si="732"/>
        <v>0</v>
      </c>
      <c r="F1772" s="13">
        <f t="shared" si="732"/>
        <v>0</v>
      </c>
      <c r="G1772" s="190">
        <f t="shared" si="702"/>
        <v>0</v>
      </c>
      <c r="H1772" s="226" t="e">
        <f t="shared" si="700"/>
        <v>#DIV/0!</v>
      </c>
    </row>
    <row r="1773" spans="1:8" ht="15" hidden="1" customHeight="1">
      <c r="A1773" s="17">
        <v>18100</v>
      </c>
      <c r="B1773" s="17" t="s">
        <v>86</v>
      </c>
      <c r="C1773" s="19">
        <v>18100</v>
      </c>
      <c r="D1773" s="18" t="s">
        <v>8</v>
      </c>
      <c r="E1773" s="13">
        <f t="shared" si="732"/>
        <v>0</v>
      </c>
      <c r="F1773" s="13">
        <f t="shared" si="732"/>
        <v>0</v>
      </c>
      <c r="G1773" s="190">
        <f t="shared" si="702"/>
        <v>0</v>
      </c>
      <c r="H1773" s="226" t="e">
        <f t="shared" si="700"/>
        <v>#DIV/0!</v>
      </c>
    </row>
    <row r="1774" spans="1:8" ht="25.5" hidden="1" customHeight="1">
      <c r="A1774" s="20" t="s">
        <v>89</v>
      </c>
      <c r="B1774" s="20" t="s">
        <v>86</v>
      </c>
      <c r="C1774" s="21">
        <v>18130</v>
      </c>
      <c r="D1774" s="22" t="s">
        <v>9</v>
      </c>
      <c r="E1774" s="13">
        <f t="shared" si="732"/>
        <v>0</v>
      </c>
      <c r="F1774" s="13">
        <f t="shared" si="732"/>
        <v>0</v>
      </c>
      <c r="G1774" s="190">
        <f t="shared" si="702"/>
        <v>0</v>
      </c>
      <c r="H1774" s="226" t="e">
        <f t="shared" si="700"/>
        <v>#DIV/0!</v>
      </c>
    </row>
    <row r="1775" spans="1:8" ht="25.5" hidden="1" customHeight="1">
      <c r="A1775" s="21">
        <v>18131</v>
      </c>
      <c r="B1775" s="20" t="s">
        <v>86</v>
      </c>
      <c r="C1775" s="21">
        <v>18131</v>
      </c>
      <c r="D1775" s="22" t="s">
        <v>10</v>
      </c>
      <c r="E1775" s="13">
        <f t="shared" si="732"/>
        <v>0</v>
      </c>
      <c r="F1775" s="13">
        <f t="shared" si="732"/>
        <v>0</v>
      </c>
      <c r="G1775" s="190">
        <f t="shared" si="702"/>
        <v>0</v>
      </c>
      <c r="H1775" s="226" t="e">
        <f t="shared" si="700"/>
        <v>#DIV/0!</v>
      </c>
    </row>
    <row r="1776" spans="1:8" ht="25.5" hidden="1" customHeight="1">
      <c r="A1776" s="21">
        <v>18132</v>
      </c>
      <c r="B1776" s="20" t="s">
        <v>86</v>
      </c>
      <c r="C1776" s="21">
        <v>18132</v>
      </c>
      <c r="D1776" s="22" t="s">
        <v>11</v>
      </c>
      <c r="E1776" s="13">
        <f t="shared" si="732"/>
        <v>0</v>
      </c>
      <c r="F1776" s="13">
        <f t="shared" si="732"/>
        <v>0</v>
      </c>
      <c r="G1776" s="190">
        <f t="shared" si="702"/>
        <v>0</v>
      </c>
      <c r="H1776" s="226" t="e">
        <f t="shared" si="700"/>
        <v>#DIV/0!</v>
      </c>
    </row>
    <row r="1777" spans="1:8" ht="25.5" hidden="1" customHeight="1">
      <c r="A1777" s="21">
        <v>18139</v>
      </c>
      <c r="B1777" s="20" t="s">
        <v>86</v>
      </c>
      <c r="C1777" s="21">
        <v>18139</v>
      </c>
      <c r="D1777" s="22" t="s">
        <v>12</v>
      </c>
      <c r="E1777" s="13">
        <f t="shared" si="732"/>
        <v>0</v>
      </c>
      <c r="F1777" s="13">
        <f t="shared" si="732"/>
        <v>0</v>
      </c>
      <c r="G1777" s="190">
        <f t="shared" si="702"/>
        <v>0</v>
      </c>
      <c r="H1777" s="226" t="e">
        <f t="shared" si="700"/>
        <v>#DIV/0!</v>
      </c>
    </row>
    <row r="1778" spans="1:8" ht="25.5" hidden="1" customHeight="1">
      <c r="A1778" s="23">
        <v>18400</v>
      </c>
      <c r="B1778" s="23" t="s">
        <v>86</v>
      </c>
      <c r="C1778" s="23">
        <v>18400</v>
      </c>
      <c r="D1778" s="24" t="s">
        <v>13</v>
      </c>
      <c r="E1778" s="13">
        <f t="shared" si="732"/>
        <v>0</v>
      </c>
      <c r="F1778" s="13">
        <f t="shared" si="732"/>
        <v>0</v>
      </c>
      <c r="G1778" s="190">
        <f t="shared" si="702"/>
        <v>0</v>
      </c>
      <c r="H1778" s="226" t="e">
        <f t="shared" si="700"/>
        <v>#DIV/0!</v>
      </c>
    </row>
    <row r="1779" spans="1:8" ht="15" hidden="1" customHeight="1">
      <c r="A1779" s="25" t="s">
        <v>90</v>
      </c>
      <c r="B1779" s="20" t="s">
        <v>86</v>
      </c>
      <c r="C1779" s="25">
        <v>19000</v>
      </c>
      <c r="D1779" s="26" t="s">
        <v>14</v>
      </c>
      <c r="E1779" s="13">
        <f t="shared" si="732"/>
        <v>0</v>
      </c>
      <c r="F1779" s="13">
        <f t="shared" si="732"/>
        <v>0</v>
      </c>
      <c r="G1779" s="190">
        <f t="shared" si="702"/>
        <v>0</v>
      </c>
      <c r="H1779" s="226" t="e">
        <f t="shared" si="700"/>
        <v>#DIV/0!</v>
      </c>
    </row>
    <row r="1780" spans="1:8" ht="15" hidden="1" customHeight="1">
      <c r="A1780" s="27">
        <v>19500</v>
      </c>
      <c r="B1780" s="20" t="s">
        <v>86</v>
      </c>
      <c r="C1780" s="27">
        <v>19500</v>
      </c>
      <c r="D1780" s="22" t="s">
        <v>15</v>
      </c>
      <c r="E1780" s="13">
        <f t="shared" si="732"/>
        <v>0</v>
      </c>
      <c r="F1780" s="13">
        <f t="shared" si="732"/>
        <v>0</v>
      </c>
      <c r="G1780" s="190">
        <f t="shared" si="702"/>
        <v>0</v>
      </c>
      <c r="H1780" s="226" t="e">
        <f t="shared" si="700"/>
        <v>#DIV/0!</v>
      </c>
    </row>
    <row r="1781" spans="1:8" ht="25.5" hidden="1" customHeight="1">
      <c r="A1781" s="28">
        <v>19550</v>
      </c>
      <c r="B1781" s="20" t="s">
        <v>86</v>
      </c>
      <c r="C1781" s="28">
        <v>19550</v>
      </c>
      <c r="D1781" s="22" t="s">
        <v>16</v>
      </c>
      <c r="E1781" s="13">
        <f t="shared" si="732"/>
        <v>0</v>
      </c>
      <c r="F1781" s="13">
        <f t="shared" si="732"/>
        <v>0</v>
      </c>
      <c r="G1781" s="190">
        <f t="shared" si="702"/>
        <v>0</v>
      </c>
      <c r="H1781" s="226" t="e">
        <f t="shared" si="700"/>
        <v>#DIV/0!</v>
      </c>
    </row>
    <row r="1782" spans="1:8" ht="38.25" hidden="1" customHeight="1">
      <c r="A1782" s="28">
        <v>19560</v>
      </c>
      <c r="B1782" s="20" t="s">
        <v>86</v>
      </c>
      <c r="C1782" s="28">
        <v>19560</v>
      </c>
      <c r="D1782" s="22" t="s">
        <v>17</v>
      </c>
      <c r="E1782" s="13">
        <f t="shared" si="732"/>
        <v>0</v>
      </c>
      <c r="F1782" s="13">
        <f t="shared" si="732"/>
        <v>0</v>
      </c>
      <c r="G1782" s="190">
        <f t="shared" si="702"/>
        <v>0</v>
      </c>
      <c r="H1782" s="226" t="e">
        <f t="shared" si="700"/>
        <v>#DIV/0!</v>
      </c>
    </row>
    <row r="1783" spans="1:8" ht="51" hidden="1" customHeight="1">
      <c r="A1783" s="28">
        <v>19570</v>
      </c>
      <c r="B1783" s="20" t="s">
        <v>86</v>
      </c>
      <c r="C1783" s="28">
        <v>19570</v>
      </c>
      <c r="D1783" s="22" t="s">
        <v>18</v>
      </c>
      <c r="E1783" s="13">
        <f t="shared" si="732"/>
        <v>0</v>
      </c>
      <c r="F1783" s="13">
        <f t="shared" si="732"/>
        <v>0</v>
      </c>
      <c r="G1783" s="190">
        <f t="shared" si="702"/>
        <v>0</v>
      </c>
      <c r="H1783" s="226" t="e">
        <f t="shared" si="700"/>
        <v>#DIV/0!</v>
      </c>
    </row>
    <row r="1784" spans="1:8" ht="25.5" hidden="1" customHeight="1">
      <c r="A1784" s="29" t="s">
        <v>91</v>
      </c>
      <c r="B1784" s="20" t="s">
        <v>92</v>
      </c>
      <c r="C1784" s="11">
        <v>17000</v>
      </c>
      <c r="D1784" s="29" t="s">
        <v>19</v>
      </c>
      <c r="E1784" s="13">
        <f t="shared" si="732"/>
        <v>0</v>
      </c>
      <c r="F1784" s="13">
        <f t="shared" si="732"/>
        <v>0</v>
      </c>
      <c r="G1784" s="190">
        <f t="shared" si="702"/>
        <v>0</v>
      </c>
      <c r="H1784" s="226" t="e">
        <f t="shared" si="700"/>
        <v>#DIV/0!</v>
      </c>
    </row>
    <row r="1785" spans="1:8" ht="38.25" hidden="1" customHeight="1">
      <c r="A1785" s="30">
        <v>17100</v>
      </c>
      <c r="B1785" s="30" t="s">
        <v>86</v>
      </c>
      <c r="C1785" s="30">
        <v>17100</v>
      </c>
      <c r="D1785" s="22" t="s">
        <v>20</v>
      </c>
      <c r="E1785" s="13">
        <f t="shared" si="732"/>
        <v>0</v>
      </c>
      <c r="F1785" s="13">
        <f t="shared" si="732"/>
        <v>0</v>
      </c>
      <c r="G1785" s="190">
        <f t="shared" si="702"/>
        <v>0</v>
      </c>
      <c r="H1785" s="226" t="e">
        <f t="shared" si="700"/>
        <v>#DIV/0!</v>
      </c>
    </row>
    <row r="1786" spans="1:8" ht="51" hidden="1" customHeight="1">
      <c r="A1786" s="31">
        <v>17110</v>
      </c>
      <c r="B1786" s="30" t="s">
        <v>86</v>
      </c>
      <c r="C1786" s="31">
        <v>17110</v>
      </c>
      <c r="D1786" s="22" t="s">
        <v>21</v>
      </c>
      <c r="E1786" s="13">
        <f t="shared" si="732"/>
        <v>0</v>
      </c>
      <c r="F1786" s="13">
        <f t="shared" si="732"/>
        <v>0</v>
      </c>
      <c r="G1786" s="190">
        <f t="shared" si="702"/>
        <v>0</v>
      </c>
      <c r="H1786" s="226" t="e">
        <f t="shared" si="700"/>
        <v>#DIV/0!</v>
      </c>
    </row>
    <row r="1787" spans="1:8" ht="51" hidden="1" customHeight="1">
      <c r="A1787" s="31">
        <v>17120</v>
      </c>
      <c r="B1787" s="30" t="s">
        <v>86</v>
      </c>
      <c r="C1787" s="31">
        <v>17120</v>
      </c>
      <c r="D1787" s="22" t="s">
        <v>22</v>
      </c>
      <c r="E1787" s="13">
        <f t="shared" si="732"/>
        <v>0</v>
      </c>
      <c r="F1787" s="13">
        <f t="shared" si="732"/>
        <v>0</v>
      </c>
      <c r="G1787" s="190">
        <f t="shared" si="702"/>
        <v>0</v>
      </c>
      <c r="H1787" s="226" t="e">
        <f t="shared" si="700"/>
        <v>#DIV/0!</v>
      </c>
    </row>
    <row r="1788" spans="1:8" ht="89.4" hidden="1" customHeight="1">
      <c r="A1788" s="31">
        <v>17130</v>
      </c>
      <c r="B1788" s="30" t="s">
        <v>86</v>
      </c>
      <c r="C1788" s="31">
        <v>17130</v>
      </c>
      <c r="D1788" s="22" t="s">
        <v>122</v>
      </c>
      <c r="E1788" s="13">
        <f t="shared" si="732"/>
        <v>0</v>
      </c>
      <c r="F1788" s="13">
        <f t="shared" si="732"/>
        <v>0</v>
      </c>
      <c r="G1788" s="190">
        <f t="shared" si="702"/>
        <v>0</v>
      </c>
      <c r="H1788" s="226" t="e">
        <f t="shared" si="700"/>
        <v>#DIV/0!</v>
      </c>
    </row>
    <row r="1789" spans="1:8" ht="89.4" hidden="1" customHeight="1">
      <c r="A1789" s="31">
        <v>17140</v>
      </c>
      <c r="B1789" s="30" t="s">
        <v>86</v>
      </c>
      <c r="C1789" s="31">
        <v>17140</v>
      </c>
      <c r="D1789" s="22" t="s">
        <v>123</v>
      </c>
      <c r="E1789" s="13">
        <f t="shared" si="732"/>
        <v>0</v>
      </c>
      <c r="F1789" s="13">
        <f t="shared" si="732"/>
        <v>0</v>
      </c>
      <c r="G1789" s="190">
        <f t="shared" si="702"/>
        <v>0</v>
      </c>
      <c r="H1789" s="226" t="e">
        <f t="shared" si="700"/>
        <v>#DIV/0!</v>
      </c>
    </row>
    <row r="1790" spans="1:8" hidden="1">
      <c r="A1790" s="8" t="s">
        <v>24</v>
      </c>
      <c r="B1790" s="9" t="s">
        <v>93</v>
      </c>
      <c r="C1790" s="14">
        <v>21700</v>
      </c>
      <c r="D1790" s="11" t="s">
        <v>23</v>
      </c>
      <c r="E1790" s="12">
        <f>E1791</f>
        <v>0</v>
      </c>
      <c r="F1790" s="12">
        <f>F1791</f>
        <v>0</v>
      </c>
      <c r="G1790" s="190">
        <f t="shared" si="702"/>
        <v>0</v>
      </c>
      <c r="H1790" s="226" t="e">
        <f t="shared" si="700"/>
        <v>#DIV/0!</v>
      </c>
    </row>
    <row r="1791" spans="1:8" ht="44.4" hidden="1" customHeight="1">
      <c r="A1791" s="16">
        <v>21710</v>
      </c>
      <c r="B1791" s="17" t="s">
        <v>93</v>
      </c>
      <c r="C1791" s="32">
        <v>21710</v>
      </c>
      <c r="D1791" s="18" t="s">
        <v>25</v>
      </c>
      <c r="E1791" s="13">
        <v>0</v>
      </c>
      <c r="F1791" s="13">
        <v>0</v>
      </c>
      <c r="G1791" s="190">
        <f t="shared" si="702"/>
        <v>0</v>
      </c>
      <c r="H1791" s="226" t="e">
        <f t="shared" si="700"/>
        <v>#DIV/0!</v>
      </c>
    </row>
    <row r="1792" spans="1:8" ht="25.5" hidden="1" customHeight="1">
      <c r="A1792" s="16">
        <v>21720</v>
      </c>
      <c r="B1792" s="17" t="s">
        <v>93</v>
      </c>
      <c r="C1792" s="32">
        <v>21720</v>
      </c>
      <c r="D1792" s="18" t="s">
        <v>26</v>
      </c>
      <c r="E1792" s="13">
        <f t="shared" si="732"/>
        <v>0</v>
      </c>
      <c r="F1792" s="13">
        <f t="shared" ref="F1792" si="733">F1879</f>
        <v>0</v>
      </c>
      <c r="G1792" s="190">
        <f t="shared" si="702"/>
        <v>0</v>
      </c>
      <c r="H1792" s="226" t="e">
        <f t="shared" si="700"/>
        <v>#DIV/0!</v>
      </c>
    </row>
    <row r="1793" spans="1:8" hidden="1">
      <c r="A1793" s="8" t="s">
        <v>27</v>
      </c>
      <c r="B1793" s="9"/>
      <c r="C1793" s="10" t="s">
        <v>94</v>
      </c>
      <c r="D1793" s="11" t="s">
        <v>124</v>
      </c>
      <c r="E1793" s="12">
        <f>+E1794+E1821</f>
        <v>0</v>
      </c>
      <c r="F1793" s="12">
        <f>+F1794+F1821</f>
        <v>0</v>
      </c>
      <c r="G1793" s="190">
        <f t="shared" si="702"/>
        <v>0</v>
      </c>
      <c r="H1793" s="226" t="e">
        <f t="shared" si="700"/>
        <v>#DIV/0!</v>
      </c>
    </row>
    <row r="1794" spans="1:8" ht="35" hidden="1">
      <c r="A1794" s="8" t="s">
        <v>29</v>
      </c>
      <c r="B1794" s="9" t="s">
        <v>95</v>
      </c>
      <c r="C1794" s="10" t="s">
        <v>96</v>
      </c>
      <c r="D1794" s="11" t="s">
        <v>28</v>
      </c>
      <c r="E1794" s="12">
        <f>E1795</f>
        <v>0</v>
      </c>
      <c r="F1794" s="12">
        <f>F1795</f>
        <v>0</v>
      </c>
      <c r="G1794" s="190">
        <f t="shared" si="702"/>
        <v>0</v>
      </c>
      <c r="H1794" s="226" t="e">
        <f t="shared" si="700"/>
        <v>#DIV/0!</v>
      </c>
    </row>
    <row r="1795" spans="1:8" hidden="1">
      <c r="A1795" s="8" t="s">
        <v>31</v>
      </c>
      <c r="B1795" s="9" t="s">
        <v>97</v>
      </c>
      <c r="C1795" s="10" t="s">
        <v>98</v>
      </c>
      <c r="D1795" s="11" t="s">
        <v>30</v>
      </c>
      <c r="E1795" s="12">
        <f>E1796+E1798</f>
        <v>0</v>
      </c>
      <c r="F1795" s="12">
        <f>F1796+F1798</f>
        <v>0</v>
      </c>
      <c r="G1795" s="190">
        <f t="shared" si="702"/>
        <v>0</v>
      </c>
      <c r="H1795" s="226" t="e">
        <f t="shared" si="700"/>
        <v>#DIV/0!</v>
      </c>
    </row>
    <row r="1796" spans="1:8" hidden="1">
      <c r="A1796" s="35">
        <v>1000</v>
      </c>
      <c r="B1796" s="17" t="s">
        <v>97</v>
      </c>
      <c r="C1796" s="18">
        <v>1000</v>
      </c>
      <c r="D1796" s="18" t="s">
        <v>125</v>
      </c>
      <c r="E1796" s="13">
        <v>0</v>
      </c>
      <c r="F1796" s="13">
        <v>0</v>
      </c>
      <c r="G1796" s="190">
        <f t="shared" si="702"/>
        <v>0</v>
      </c>
      <c r="H1796" s="226" t="e">
        <f t="shared" si="700"/>
        <v>#DIV/0!</v>
      </c>
    </row>
    <row r="1797" spans="1:8" hidden="1">
      <c r="A1797" s="35">
        <v>1100</v>
      </c>
      <c r="B1797" s="17" t="s">
        <v>97</v>
      </c>
      <c r="C1797" s="18">
        <v>1100</v>
      </c>
      <c r="D1797" s="18" t="s">
        <v>32</v>
      </c>
      <c r="E1797" s="13">
        <f t="shared" ref="E1797:F1797" si="734">E1884</f>
        <v>0</v>
      </c>
      <c r="F1797" s="13">
        <f t="shared" si="734"/>
        <v>0</v>
      </c>
      <c r="G1797" s="190">
        <f t="shared" si="702"/>
        <v>0</v>
      </c>
      <c r="H1797" s="226" t="e">
        <f t="shared" si="700"/>
        <v>#DIV/0!</v>
      </c>
    </row>
    <row r="1798" spans="1:8" hidden="1">
      <c r="A1798" s="35">
        <v>2000</v>
      </c>
      <c r="B1798" s="17" t="s">
        <v>97</v>
      </c>
      <c r="C1798" s="18">
        <v>2000</v>
      </c>
      <c r="D1798" s="18" t="s">
        <v>33</v>
      </c>
      <c r="E1798" s="13">
        <v>0</v>
      </c>
      <c r="F1798" s="13">
        <v>0</v>
      </c>
      <c r="G1798" s="190">
        <f t="shared" si="702"/>
        <v>0</v>
      </c>
      <c r="H1798" s="226" t="e">
        <f t="shared" si="700"/>
        <v>#DIV/0!</v>
      </c>
    </row>
    <row r="1799" spans="1:8" hidden="1">
      <c r="A1799" s="37" t="s">
        <v>35</v>
      </c>
      <c r="B1799" s="9" t="s">
        <v>99</v>
      </c>
      <c r="C1799" s="11">
        <v>4000</v>
      </c>
      <c r="D1799" s="11" t="s">
        <v>34</v>
      </c>
      <c r="E1799" s="13">
        <f t="shared" si="732"/>
        <v>0</v>
      </c>
      <c r="F1799" s="13">
        <f t="shared" ref="F1799" si="735">F1886</f>
        <v>0</v>
      </c>
      <c r="G1799" s="190">
        <f t="shared" si="702"/>
        <v>0</v>
      </c>
      <c r="H1799" s="226" t="e">
        <f t="shared" ref="H1799:H1862" si="736">G1799/E1799*100</f>
        <v>#DIV/0!</v>
      </c>
    </row>
    <row r="1800" spans="1:8" hidden="1">
      <c r="A1800" s="37" t="s">
        <v>37</v>
      </c>
      <c r="B1800" s="9" t="s">
        <v>100</v>
      </c>
      <c r="C1800" s="11" t="s">
        <v>101</v>
      </c>
      <c r="D1800" s="11" t="s">
        <v>36</v>
      </c>
      <c r="E1800" s="12">
        <f t="shared" si="732"/>
        <v>0</v>
      </c>
      <c r="F1800" s="12">
        <f t="shared" ref="F1800" si="737">F1887</f>
        <v>0</v>
      </c>
      <c r="G1800" s="190">
        <f t="shared" ref="G1800:G1863" si="738">F1800-E1800</f>
        <v>0</v>
      </c>
      <c r="H1800" s="226" t="e">
        <f t="shared" si="736"/>
        <v>#DIV/0!</v>
      </c>
    </row>
    <row r="1801" spans="1:8" hidden="1">
      <c r="A1801" s="35">
        <v>3000</v>
      </c>
      <c r="B1801" s="19" t="s">
        <v>100</v>
      </c>
      <c r="C1801" s="18">
        <v>3000</v>
      </c>
      <c r="D1801" s="18" t="s">
        <v>38</v>
      </c>
      <c r="E1801" s="13">
        <f t="shared" si="732"/>
        <v>0</v>
      </c>
      <c r="F1801" s="13">
        <f t="shared" ref="F1801" si="739">F1888</f>
        <v>0</v>
      </c>
      <c r="G1801" s="190">
        <f t="shared" si="738"/>
        <v>0</v>
      </c>
      <c r="H1801" s="226" t="e">
        <f t="shared" si="736"/>
        <v>#DIV/0!</v>
      </c>
    </row>
    <row r="1802" spans="1:8" hidden="1">
      <c r="A1802" s="35">
        <v>6000</v>
      </c>
      <c r="B1802" s="17" t="s">
        <v>100</v>
      </c>
      <c r="C1802" s="18">
        <v>6000</v>
      </c>
      <c r="D1802" s="18" t="s">
        <v>39</v>
      </c>
      <c r="E1802" s="13">
        <f t="shared" si="732"/>
        <v>0</v>
      </c>
      <c r="F1802" s="13">
        <f t="shared" ref="F1802" si="740">F1889</f>
        <v>0</v>
      </c>
      <c r="G1802" s="190">
        <f t="shared" si="738"/>
        <v>0</v>
      </c>
      <c r="H1802" s="226" t="e">
        <f t="shared" si="736"/>
        <v>#DIV/0!</v>
      </c>
    </row>
    <row r="1803" spans="1:8" ht="25.5" hidden="1" customHeight="1">
      <c r="A1803" s="37" t="s">
        <v>40</v>
      </c>
      <c r="B1803" s="9" t="s">
        <v>102</v>
      </c>
      <c r="C1803" s="11" t="s">
        <v>103</v>
      </c>
      <c r="D1803" s="11" t="s">
        <v>126</v>
      </c>
      <c r="E1803" s="13">
        <f t="shared" si="732"/>
        <v>0</v>
      </c>
      <c r="F1803" s="13">
        <f t="shared" ref="F1803" si="741">F1890</f>
        <v>0</v>
      </c>
      <c r="G1803" s="190">
        <f t="shared" si="738"/>
        <v>0</v>
      </c>
      <c r="H1803" s="226" t="e">
        <f t="shared" si="736"/>
        <v>#DIV/0!</v>
      </c>
    </row>
    <row r="1804" spans="1:8" ht="15" hidden="1" customHeight="1">
      <c r="A1804" s="35">
        <v>7600</v>
      </c>
      <c r="B1804" s="17" t="s">
        <v>102</v>
      </c>
      <c r="C1804" s="18">
        <v>7600</v>
      </c>
      <c r="D1804" s="22" t="s">
        <v>41</v>
      </c>
      <c r="E1804" s="13">
        <f t="shared" si="732"/>
        <v>0</v>
      </c>
      <c r="F1804" s="13">
        <f t="shared" ref="F1804" si="742">F1891</f>
        <v>0</v>
      </c>
      <c r="G1804" s="190">
        <f t="shared" si="738"/>
        <v>0</v>
      </c>
      <c r="H1804" s="226" t="e">
        <f t="shared" si="736"/>
        <v>#DIV/0!</v>
      </c>
    </row>
    <row r="1805" spans="1:8" ht="15" hidden="1" customHeight="1">
      <c r="A1805" s="35">
        <v>7700</v>
      </c>
      <c r="B1805" s="17" t="s">
        <v>102</v>
      </c>
      <c r="C1805" s="18">
        <v>7700</v>
      </c>
      <c r="D1805" s="22" t="s">
        <v>42</v>
      </c>
      <c r="E1805" s="13">
        <f t="shared" si="732"/>
        <v>0</v>
      </c>
      <c r="F1805" s="13">
        <f t="shared" ref="F1805" si="743">F1892</f>
        <v>0</v>
      </c>
      <c r="G1805" s="190">
        <f t="shared" si="738"/>
        <v>0</v>
      </c>
      <c r="H1805" s="226" t="e">
        <f t="shared" si="736"/>
        <v>#DIV/0!</v>
      </c>
    </row>
    <row r="1806" spans="1:8" ht="35" hidden="1">
      <c r="A1806" s="37" t="s">
        <v>44</v>
      </c>
      <c r="B1806" s="9" t="s">
        <v>104</v>
      </c>
      <c r="C1806" s="11" t="s">
        <v>105</v>
      </c>
      <c r="D1806" s="11" t="s">
        <v>43</v>
      </c>
      <c r="E1806" s="12">
        <f t="shared" si="732"/>
        <v>0</v>
      </c>
      <c r="F1806" s="12">
        <f t="shared" ref="F1806" si="744">F1893</f>
        <v>0</v>
      </c>
      <c r="G1806" s="190">
        <f t="shared" si="738"/>
        <v>0</v>
      </c>
      <c r="H1806" s="226" t="e">
        <f t="shared" si="736"/>
        <v>#DIV/0!</v>
      </c>
    </row>
    <row r="1807" spans="1:8" ht="15" hidden="1" customHeight="1">
      <c r="A1807" s="37">
        <v>7100</v>
      </c>
      <c r="B1807" s="17" t="s">
        <v>104</v>
      </c>
      <c r="C1807" s="14">
        <v>7100</v>
      </c>
      <c r="D1807" s="29" t="s">
        <v>228</v>
      </c>
      <c r="E1807" s="12">
        <f t="shared" si="732"/>
        <v>0</v>
      </c>
      <c r="F1807" s="12">
        <f t="shared" ref="F1807" si="745">F1894</f>
        <v>0</v>
      </c>
      <c r="G1807" s="190">
        <f t="shared" si="738"/>
        <v>0</v>
      </c>
      <c r="H1807" s="226" t="e">
        <f t="shared" si="736"/>
        <v>#DIV/0!</v>
      </c>
    </row>
    <row r="1808" spans="1:8" ht="25.5" hidden="1" customHeight="1">
      <c r="A1808" s="20" t="s">
        <v>106</v>
      </c>
      <c r="B1808" s="17" t="s">
        <v>104</v>
      </c>
      <c r="C1808" s="21" t="s">
        <v>106</v>
      </c>
      <c r="D1808" s="22" t="s">
        <v>45</v>
      </c>
      <c r="E1808" s="13">
        <f t="shared" si="732"/>
        <v>0</v>
      </c>
      <c r="F1808" s="13">
        <f t="shared" ref="F1808" si="746">F1895</f>
        <v>0</v>
      </c>
      <c r="G1808" s="190">
        <f t="shared" si="738"/>
        <v>0</v>
      </c>
      <c r="H1808" s="226" t="e">
        <f t="shared" si="736"/>
        <v>#DIV/0!</v>
      </c>
    </row>
    <row r="1809" spans="1:8" ht="25.5" hidden="1" customHeight="1">
      <c r="A1809" s="20">
        <v>7130</v>
      </c>
      <c r="B1809" s="17" t="s">
        <v>104</v>
      </c>
      <c r="C1809" s="21">
        <v>7130</v>
      </c>
      <c r="D1809" s="22" t="s">
        <v>229</v>
      </c>
      <c r="E1809" s="13">
        <f t="shared" si="732"/>
        <v>0</v>
      </c>
      <c r="F1809" s="13">
        <f t="shared" ref="F1809" si="747">F1896</f>
        <v>0</v>
      </c>
      <c r="G1809" s="190">
        <f t="shared" si="738"/>
        <v>0</v>
      </c>
      <c r="H1809" s="226" t="e">
        <f t="shared" si="736"/>
        <v>#DIV/0!</v>
      </c>
    </row>
    <row r="1810" spans="1:8" ht="38.25" hidden="1" customHeight="1">
      <c r="A1810" s="21">
        <v>7131</v>
      </c>
      <c r="B1810" s="17" t="s">
        <v>104</v>
      </c>
      <c r="C1810" s="21">
        <v>7131</v>
      </c>
      <c r="D1810" s="22" t="s">
        <v>230</v>
      </c>
      <c r="E1810" s="13">
        <f t="shared" si="732"/>
        <v>0</v>
      </c>
      <c r="F1810" s="13">
        <f t="shared" ref="F1810" si="748">F1897</f>
        <v>0</v>
      </c>
      <c r="G1810" s="190">
        <f t="shared" si="738"/>
        <v>0</v>
      </c>
      <c r="H1810" s="226" t="e">
        <f t="shared" si="736"/>
        <v>#DIV/0!</v>
      </c>
    </row>
    <row r="1811" spans="1:8" ht="38.25" hidden="1" customHeight="1">
      <c r="A1811" s="21">
        <v>7132</v>
      </c>
      <c r="B1811" s="17" t="s">
        <v>104</v>
      </c>
      <c r="C1811" s="21">
        <v>7132</v>
      </c>
      <c r="D1811" s="22" t="s">
        <v>46</v>
      </c>
      <c r="E1811" s="13">
        <f t="shared" si="732"/>
        <v>0</v>
      </c>
      <c r="F1811" s="13">
        <f t="shared" ref="F1811" si="749">F1898</f>
        <v>0</v>
      </c>
      <c r="G1811" s="190">
        <f t="shared" si="738"/>
        <v>0</v>
      </c>
      <c r="H1811" s="226" t="e">
        <f t="shared" si="736"/>
        <v>#DIV/0!</v>
      </c>
    </row>
    <row r="1812" spans="1:8" ht="25.5" hidden="1" customHeight="1">
      <c r="A1812" s="21">
        <v>7139</v>
      </c>
      <c r="B1812" s="17" t="s">
        <v>104</v>
      </c>
      <c r="C1812" s="21">
        <v>7139</v>
      </c>
      <c r="D1812" s="22" t="s">
        <v>47</v>
      </c>
      <c r="E1812" s="13">
        <f t="shared" si="732"/>
        <v>0</v>
      </c>
      <c r="F1812" s="13">
        <f t="shared" ref="F1812" si="750">F1899</f>
        <v>0</v>
      </c>
      <c r="G1812" s="190">
        <f t="shared" si="738"/>
        <v>0</v>
      </c>
      <c r="H1812" s="226" t="e">
        <f t="shared" si="736"/>
        <v>#DIV/0!</v>
      </c>
    </row>
    <row r="1813" spans="1:8" ht="70" hidden="1">
      <c r="A1813" s="37">
        <v>7300</v>
      </c>
      <c r="B1813" s="17" t="s">
        <v>104</v>
      </c>
      <c r="C1813" s="14">
        <v>7300</v>
      </c>
      <c r="D1813" s="29" t="s">
        <v>231</v>
      </c>
      <c r="E1813" s="33">
        <f t="shared" si="732"/>
        <v>0</v>
      </c>
      <c r="F1813" s="33">
        <f t="shared" ref="F1813" si="751">F1900</f>
        <v>0</v>
      </c>
      <c r="G1813" s="190">
        <f t="shared" si="738"/>
        <v>0</v>
      </c>
      <c r="H1813" s="226" t="e">
        <f t="shared" si="736"/>
        <v>#DIV/0!</v>
      </c>
    </row>
    <row r="1814" spans="1:8" ht="25.5" hidden="1" customHeight="1">
      <c r="A1814" s="20" t="s">
        <v>107</v>
      </c>
      <c r="B1814" s="20" t="s">
        <v>104</v>
      </c>
      <c r="C1814" s="21" t="s">
        <v>107</v>
      </c>
      <c r="D1814" s="22" t="s">
        <v>48</v>
      </c>
      <c r="E1814" s="13">
        <f t="shared" si="732"/>
        <v>0</v>
      </c>
      <c r="F1814" s="13">
        <f t="shared" ref="F1814" si="752">F1901</f>
        <v>0</v>
      </c>
      <c r="G1814" s="190">
        <f t="shared" si="738"/>
        <v>0</v>
      </c>
      <c r="H1814" s="226" t="e">
        <f t="shared" si="736"/>
        <v>#DIV/0!</v>
      </c>
    </row>
    <row r="1815" spans="1:8" ht="72" hidden="1">
      <c r="A1815" s="20" t="s">
        <v>108</v>
      </c>
      <c r="B1815" s="20" t="s">
        <v>104</v>
      </c>
      <c r="C1815" s="21" t="s">
        <v>108</v>
      </c>
      <c r="D1815" s="22" t="s">
        <v>49</v>
      </c>
      <c r="E1815" s="34">
        <f t="shared" si="732"/>
        <v>0</v>
      </c>
      <c r="F1815" s="34">
        <f t="shared" ref="F1815" si="753">F1902</f>
        <v>0</v>
      </c>
      <c r="G1815" s="190">
        <f t="shared" si="738"/>
        <v>0</v>
      </c>
      <c r="H1815" s="226" t="e">
        <f t="shared" si="736"/>
        <v>#DIV/0!</v>
      </c>
    </row>
    <row r="1816" spans="1:8" ht="38.25" hidden="1" customHeight="1">
      <c r="A1816" s="20">
        <v>7350</v>
      </c>
      <c r="B1816" s="20" t="s">
        <v>104</v>
      </c>
      <c r="C1816" s="21">
        <v>7350</v>
      </c>
      <c r="D1816" s="22" t="s">
        <v>232</v>
      </c>
      <c r="E1816" s="13">
        <f t="shared" si="732"/>
        <v>0</v>
      </c>
      <c r="F1816" s="13">
        <f t="shared" ref="F1816" si="754">F1903</f>
        <v>0</v>
      </c>
      <c r="G1816" s="190">
        <f t="shared" si="738"/>
        <v>0</v>
      </c>
      <c r="H1816" s="226" t="e">
        <f t="shared" si="736"/>
        <v>#DIV/0!</v>
      </c>
    </row>
    <row r="1817" spans="1:8" ht="25.5" hidden="1" customHeight="1">
      <c r="A1817" s="37">
        <v>7400</v>
      </c>
      <c r="B1817" s="17" t="s">
        <v>104</v>
      </c>
      <c r="C1817" s="14">
        <v>7400</v>
      </c>
      <c r="D1817" s="29" t="s">
        <v>50</v>
      </c>
      <c r="E1817" s="13">
        <f t="shared" si="732"/>
        <v>0</v>
      </c>
      <c r="F1817" s="13">
        <f t="shared" ref="F1817" si="755">F1904</f>
        <v>0</v>
      </c>
      <c r="G1817" s="190">
        <f t="shared" si="738"/>
        <v>0</v>
      </c>
      <c r="H1817" s="226" t="e">
        <f t="shared" si="736"/>
        <v>#DIV/0!</v>
      </c>
    </row>
    <row r="1818" spans="1:8" ht="25.5" hidden="1" customHeight="1">
      <c r="A1818" s="20">
        <v>7460</v>
      </c>
      <c r="B1818" s="20" t="s">
        <v>104</v>
      </c>
      <c r="C1818" s="21">
        <v>7460</v>
      </c>
      <c r="D1818" s="22" t="s">
        <v>51</v>
      </c>
      <c r="E1818" s="13">
        <f t="shared" si="732"/>
        <v>0</v>
      </c>
      <c r="F1818" s="13">
        <f t="shared" ref="F1818" si="756">F1905</f>
        <v>0</v>
      </c>
      <c r="G1818" s="190">
        <f t="shared" si="738"/>
        <v>0</v>
      </c>
      <c r="H1818" s="226" t="e">
        <f t="shared" si="736"/>
        <v>#DIV/0!</v>
      </c>
    </row>
    <row r="1819" spans="1:8" ht="38.25" hidden="1" customHeight="1">
      <c r="A1819" s="20">
        <v>7470</v>
      </c>
      <c r="B1819" s="38" t="s">
        <v>104</v>
      </c>
      <c r="C1819" s="21">
        <v>7470</v>
      </c>
      <c r="D1819" s="22" t="s">
        <v>127</v>
      </c>
      <c r="E1819" s="13">
        <f t="shared" si="732"/>
        <v>0</v>
      </c>
      <c r="F1819" s="13">
        <f t="shared" ref="F1819" si="757">F1906</f>
        <v>0</v>
      </c>
      <c r="G1819" s="190">
        <f t="shared" si="738"/>
        <v>0</v>
      </c>
      <c r="H1819" s="226" t="e">
        <f t="shared" si="736"/>
        <v>#DIV/0!</v>
      </c>
    </row>
    <row r="1820" spans="1:8" ht="25.5" hidden="1" customHeight="1">
      <c r="A1820" s="37">
        <v>7500</v>
      </c>
      <c r="B1820" s="17" t="s">
        <v>104</v>
      </c>
      <c r="C1820" s="14">
        <v>7500</v>
      </c>
      <c r="D1820" s="29" t="s">
        <v>128</v>
      </c>
      <c r="E1820" s="13">
        <f t="shared" si="732"/>
        <v>0</v>
      </c>
      <c r="F1820" s="13">
        <f t="shared" ref="F1820" si="758">F1907</f>
        <v>0</v>
      </c>
      <c r="G1820" s="190">
        <f t="shared" si="738"/>
        <v>0</v>
      </c>
      <c r="H1820" s="226" t="e">
        <f t="shared" si="736"/>
        <v>#DIV/0!</v>
      </c>
    </row>
    <row r="1821" spans="1:8" hidden="1">
      <c r="A1821" s="37" t="s">
        <v>53</v>
      </c>
      <c r="B1821" s="9" t="s">
        <v>109</v>
      </c>
      <c r="C1821" s="11" t="s">
        <v>110</v>
      </c>
      <c r="D1821" s="11" t="s">
        <v>52</v>
      </c>
      <c r="E1821" s="12">
        <f>E1822</f>
        <v>0</v>
      </c>
      <c r="F1821" s="12">
        <f>F1822</f>
        <v>0</v>
      </c>
      <c r="G1821" s="190">
        <f t="shared" si="738"/>
        <v>0</v>
      </c>
      <c r="H1821" s="226" t="e">
        <f t="shared" si="736"/>
        <v>#DIV/0!</v>
      </c>
    </row>
    <row r="1822" spans="1:8" hidden="1">
      <c r="A1822" s="37" t="s">
        <v>55</v>
      </c>
      <c r="B1822" s="9" t="s">
        <v>111</v>
      </c>
      <c r="C1822" s="11">
        <v>5000</v>
      </c>
      <c r="D1822" s="11" t="s">
        <v>54</v>
      </c>
      <c r="E1822" s="13">
        <v>0</v>
      </c>
      <c r="F1822" s="13">
        <v>0</v>
      </c>
      <c r="G1822" s="190">
        <f t="shared" si="738"/>
        <v>0</v>
      </c>
      <c r="H1822" s="226" t="e">
        <f t="shared" si="736"/>
        <v>#DIV/0!</v>
      </c>
    </row>
    <row r="1823" spans="1:8" ht="15" hidden="1" customHeight="1">
      <c r="A1823" s="37" t="s">
        <v>57</v>
      </c>
      <c r="B1823" s="9" t="s">
        <v>112</v>
      </c>
      <c r="C1823" s="11">
        <v>9000</v>
      </c>
      <c r="D1823" s="29" t="s">
        <v>56</v>
      </c>
      <c r="E1823" s="13">
        <f t="shared" si="732"/>
        <v>0</v>
      </c>
      <c r="F1823" s="13">
        <f t="shared" ref="F1823" si="759">F1910</f>
        <v>0</v>
      </c>
      <c r="G1823" s="190">
        <f t="shared" si="738"/>
        <v>0</v>
      </c>
      <c r="H1823" s="226" t="e">
        <f t="shared" si="736"/>
        <v>#DIV/0!</v>
      </c>
    </row>
    <row r="1824" spans="1:8" ht="15" hidden="1" customHeight="1">
      <c r="A1824" s="29">
        <v>9100</v>
      </c>
      <c r="B1824" s="9" t="s">
        <v>112</v>
      </c>
      <c r="C1824" s="29">
        <v>9100</v>
      </c>
      <c r="D1824" s="29" t="s">
        <v>129</v>
      </c>
      <c r="E1824" s="13">
        <f t="shared" si="732"/>
        <v>0</v>
      </c>
      <c r="F1824" s="13">
        <f t="shared" ref="F1824" si="760">F1911</f>
        <v>0</v>
      </c>
      <c r="G1824" s="190">
        <f t="shared" si="738"/>
        <v>0</v>
      </c>
      <c r="H1824" s="226" t="e">
        <f t="shared" si="736"/>
        <v>#DIV/0!</v>
      </c>
    </row>
    <row r="1825" spans="1:8" ht="25.5" hidden="1" customHeight="1">
      <c r="A1825" s="20" t="s">
        <v>113</v>
      </c>
      <c r="B1825" s="17" t="s">
        <v>112</v>
      </c>
      <c r="C1825" s="20" t="s">
        <v>113</v>
      </c>
      <c r="D1825" s="22" t="s">
        <v>234</v>
      </c>
      <c r="E1825" s="13">
        <f t="shared" si="732"/>
        <v>0</v>
      </c>
      <c r="F1825" s="13">
        <f t="shared" ref="F1825" si="761">F1912</f>
        <v>0</v>
      </c>
      <c r="G1825" s="190">
        <f t="shared" si="738"/>
        <v>0</v>
      </c>
      <c r="H1825" s="226" t="e">
        <f t="shared" si="736"/>
        <v>#DIV/0!</v>
      </c>
    </row>
    <row r="1826" spans="1:8" ht="25.5" hidden="1" customHeight="1">
      <c r="A1826" s="20">
        <v>9140</v>
      </c>
      <c r="B1826" s="17" t="s">
        <v>112</v>
      </c>
      <c r="C1826" s="20">
        <v>9140</v>
      </c>
      <c r="D1826" s="22" t="s">
        <v>235</v>
      </c>
      <c r="E1826" s="13">
        <f t="shared" si="732"/>
        <v>0</v>
      </c>
      <c r="F1826" s="13">
        <f t="shared" ref="F1826" si="762">F1913</f>
        <v>0</v>
      </c>
      <c r="G1826" s="190">
        <f t="shared" si="738"/>
        <v>0</v>
      </c>
      <c r="H1826" s="226" t="e">
        <f t="shared" si="736"/>
        <v>#DIV/0!</v>
      </c>
    </row>
    <row r="1827" spans="1:8" ht="38.25" hidden="1" customHeight="1">
      <c r="A1827" s="21">
        <v>9141</v>
      </c>
      <c r="B1827" s="17" t="s">
        <v>112</v>
      </c>
      <c r="C1827" s="21">
        <v>9141</v>
      </c>
      <c r="D1827" s="22" t="s">
        <v>58</v>
      </c>
      <c r="E1827" s="13">
        <f t="shared" si="732"/>
        <v>0</v>
      </c>
      <c r="F1827" s="13">
        <f t="shared" ref="F1827" si="763">F1914</f>
        <v>0</v>
      </c>
      <c r="G1827" s="190">
        <f t="shared" si="738"/>
        <v>0</v>
      </c>
      <c r="H1827" s="226" t="e">
        <f t="shared" si="736"/>
        <v>#DIV/0!</v>
      </c>
    </row>
    <row r="1828" spans="1:8" ht="38.25" hidden="1" customHeight="1">
      <c r="A1828" s="21">
        <v>9142</v>
      </c>
      <c r="B1828" s="17" t="s">
        <v>112</v>
      </c>
      <c r="C1828" s="21">
        <v>9142</v>
      </c>
      <c r="D1828" s="22" t="s">
        <v>59</v>
      </c>
      <c r="E1828" s="13">
        <f t="shared" si="732"/>
        <v>0</v>
      </c>
      <c r="F1828" s="13">
        <f t="shared" ref="F1828" si="764">F1915</f>
        <v>0</v>
      </c>
      <c r="G1828" s="190">
        <f t="shared" si="738"/>
        <v>0</v>
      </c>
      <c r="H1828" s="226" t="e">
        <f t="shared" si="736"/>
        <v>#DIV/0!</v>
      </c>
    </row>
    <row r="1829" spans="1:8" ht="25.5" hidden="1" customHeight="1">
      <c r="A1829" s="21">
        <v>9149</v>
      </c>
      <c r="B1829" s="17" t="s">
        <v>112</v>
      </c>
      <c r="C1829" s="21">
        <v>9149</v>
      </c>
      <c r="D1829" s="22" t="s">
        <v>60</v>
      </c>
      <c r="E1829" s="13">
        <f t="shared" si="732"/>
        <v>0</v>
      </c>
      <c r="F1829" s="13">
        <f t="shared" ref="F1829" si="765">F1916</f>
        <v>0</v>
      </c>
      <c r="G1829" s="190">
        <f t="shared" si="738"/>
        <v>0</v>
      </c>
      <c r="H1829" s="226" t="e">
        <f t="shared" si="736"/>
        <v>#DIV/0!</v>
      </c>
    </row>
    <row r="1830" spans="1:8" ht="25.5" hidden="1" customHeight="1">
      <c r="A1830" s="29">
        <v>9500</v>
      </c>
      <c r="B1830" s="9" t="s">
        <v>112</v>
      </c>
      <c r="C1830" s="29">
        <v>9500</v>
      </c>
      <c r="D1830" s="29" t="s">
        <v>61</v>
      </c>
      <c r="E1830" s="13">
        <f t="shared" si="732"/>
        <v>0</v>
      </c>
      <c r="F1830" s="13">
        <f t="shared" ref="F1830" si="766">F1917</f>
        <v>0</v>
      </c>
      <c r="G1830" s="190">
        <f t="shared" si="738"/>
        <v>0</v>
      </c>
      <c r="H1830" s="226" t="e">
        <f t="shared" si="736"/>
        <v>#DIV/0!</v>
      </c>
    </row>
    <row r="1831" spans="1:8" ht="25.5" hidden="1" customHeight="1">
      <c r="A1831" s="20" t="s">
        <v>114</v>
      </c>
      <c r="B1831" s="20" t="s">
        <v>112</v>
      </c>
      <c r="C1831" s="20" t="s">
        <v>114</v>
      </c>
      <c r="D1831" s="22" t="s">
        <v>62</v>
      </c>
      <c r="E1831" s="13">
        <f t="shared" si="732"/>
        <v>0</v>
      </c>
      <c r="F1831" s="13">
        <f t="shared" ref="F1831" si="767">F1918</f>
        <v>0</v>
      </c>
      <c r="G1831" s="190">
        <f t="shared" si="738"/>
        <v>0</v>
      </c>
      <c r="H1831" s="226" t="e">
        <f t="shared" si="736"/>
        <v>#DIV/0!</v>
      </c>
    </row>
    <row r="1832" spans="1:8" ht="38.25" hidden="1" customHeight="1">
      <c r="A1832" s="20">
        <v>9580</v>
      </c>
      <c r="B1832" s="20" t="s">
        <v>112</v>
      </c>
      <c r="C1832" s="20">
        <v>9580</v>
      </c>
      <c r="D1832" s="22" t="s">
        <v>63</v>
      </c>
      <c r="E1832" s="13">
        <f t="shared" ref="E1832:E1838" si="768">E1919</f>
        <v>0</v>
      </c>
      <c r="F1832" s="13">
        <f t="shared" ref="F1832" si="769">F1919</f>
        <v>0</v>
      </c>
      <c r="G1832" s="190">
        <f t="shared" si="738"/>
        <v>0</v>
      </c>
      <c r="H1832" s="226" t="e">
        <f t="shared" si="736"/>
        <v>#DIV/0!</v>
      </c>
    </row>
    <row r="1833" spans="1:8" ht="38.25" hidden="1" customHeight="1">
      <c r="A1833" s="20">
        <v>9590</v>
      </c>
      <c r="B1833" s="20" t="s">
        <v>112</v>
      </c>
      <c r="C1833" s="20">
        <v>9590</v>
      </c>
      <c r="D1833" s="22" t="s">
        <v>130</v>
      </c>
      <c r="E1833" s="13">
        <f t="shared" si="768"/>
        <v>0</v>
      </c>
      <c r="F1833" s="13">
        <f t="shared" ref="F1833" si="770">F1920</f>
        <v>0</v>
      </c>
      <c r="G1833" s="190">
        <f t="shared" si="738"/>
        <v>0</v>
      </c>
      <c r="H1833" s="226" t="e">
        <f t="shared" si="736"/>
        <v>#DIV/0!</v>
      </c>
    </row>
    <row r="1834" spans="1:8" ht="25.5" hidden="1" customHeight="1">
      <c r="A1834" s="29">
        <v>9700</v>
      </c>
      <c r="B1834" s="39" t="s">
        <v>112</v>
      </c>
      <c r="C1834" s="29">
        <v>9700</v>
      </c>
      <c r="D1834" s="29" t="s">
        <v>64</v>
      </c>
      <c r="E1834" s="13">
        <f t="shared" si="768"/>
        <v>0</v>
      </c>
      <c r="F1834" s="13">
        <f t="shared" ref="F1834" si="771">F1921</f>
        <v>0</v>
      </c>
      <c r="G1834" s="190">
        <f t="shared" si="738"/>
        <v>0</v>
      </c>
      <c r="H1834" s="226" t="e">
        <f t="shared" si="736"/>
        <v>#DIV/0!</v>
      </c>
    </row>
    <row r="1835" spans="1:8" ht="25.5" hidden="1" customHeight="1">
      <c r="A1835" s="20">
        <v>9710</v>
      </c>
      <c r="B1835" s="20" t="s">
        <v>112</v>
      </c>
      <c r="C1835" s="20">
        <v>9710</v>
      </c>
      <c r="D1835" s="22" t="s">
        <v>65</v>
      </c>
      <c r="E1835" s="13">
        <f t="shared" si="768"/>
        <v>0</v>
      </c>
      <c r="F1835" s="13">
        <f t="shared" ref="F1835" si="772">F1922</f>
        <v>0</v>
      </c>
      <c r="G1835" s="190">
        <f t="shared" si="738"/>
        <v>0</v>
      </c>
      <c r="H1835" s="226" t="e">
        <f t="shared" si="736"/>
        <v>#DIV/0!</v>
      </c>
    </row>
    <row r="1836" spans="1:8" ht="38.25" hidden="1" customHeight="1">
      <c r="A1836" s="20">
        <v>9720</v>
      </c>
      <c r="B1836" s="20" t="s">
        <v>112</v>
      </c>
      <c r="C1836" s="40">
        <v>9720</v>
      </c>
      <c r="D1836" s="22" t="s">
        <v>131</v>
      </c>
      <c r="E1836" s="13">
        <f t="shared" si="768"/>
        <v>0</v>
      </c>
      <c r="F1836" s="13">
        <f t="shared" ref="F1836" si="773">F1923</f>
        <v>0</v>
      </c>
      <c r="G1836" s="190">
        <f t="shared" si="738"/>
        <v>0</v>
      </c>
      <c r="H1836" s="226" t="e">
        <f t="shared" si="736"/>
        <v>#DIV/0!</v>
      </c>
    </row>
    <row r="1837" spans="1:8" ht="25.5" hidden="1" customHeight="1">
      <c r="A1837" s="29">
        <v>9600</v>
      </c>
      <c r="B1837" s="9" t="s">
        <v>112</v>
      </c>
      <c r="C1837" s="39">
        <v>9600</v>
      </c>
      <c r="D1837" s="29" t="s">
        <v>132</v>
      </c>
      <c r="E1837" s="13">
        <f t="shared" si="768"/>
        <v>0</v>
      </c>
      <c r="F1837" s="13">
        <f t="shared" ref="F1837" si="774">F1924</f>
        <v>0</v>
      </c>
      <c r="G1837" s="190">
        <f t="shared" si="738"/>
        <v>0</v>
      </c>
      <c r="H1837" s="226" t="e">
        <f t="shared" si="736"/>
        <v>#DIV/0!</v>
      </c>
    </row>
    <row r="1838" spans="1:8" ht="52.5" hidden="1">
      <c r="A1838" s="41" t="s">
        <v>115</v>
      </c>
      <c r="B1838" s="42"/>
      <c r="C1838" s="10" t="s">
        <v>116</v>
      </c>
      <c r="D1838" s="43" t="s">
        <v>133</v>
      </c>
      <c r="E1838" s="12">
        <f t="shared" si="768"/>
        <v>0</v>
      </c>
      <c r="F1838" s="12">
        <f t="shared" ref="F1838" si="775">F1925</f>
        <v>0</v>
      </c>
      <c r="G1838" s="190">
        <f t="shared" si="738"/>
        <v>0</v>
      </c>
      <c r="H1838" s="226" t="e">
        <f t="shared" si="736"/>
        <v>#DIV/0!</v>
      </c>
    </row>
    <row r="1839" spans="1:8" ht="21.15" hidden="1" customHeight="1">
      <c r="A1839" s="44" t="s">
        <v>134</v>
      </c>
      <c r="B1839" s="45"/>
      <c r="C1839" s="44" t="s">
        <v>134</v>
      </c>
      <c r="D1839" s="46" t="s">
        <v>66</v>
      </c>
      <c r="E1839" s="47">
        <f t="shared" ref="E1839:F1852" si="776">E1926+E2012+E2099+E2360+E2447+E2534+E2795+E2882</f>
        <v>0</v>
      </c>
      <c r="F1839" s="47">
        <f t="shared" si="776"/>
        <v>0</v>
      </c>
      <c r="G1839" s="190">
        <f t="shared" si="738"/>
        <v>0</v>
      </c>
      <c r="H1839" s="226" t="e">
        <f t="shared" si="736"/>
        <v>#DIV/0!</v>
      </c>
    </row>
    <row r="1840" spans="1:8" ht="22.65" hidden="1" customHeight="1">
      <c r="A1840" s="49" t="s">
        <v>135</v>
      </c>
      <c r="B1840" s="50"/>
      <c r="C1840" s="49" t="s">
        <v>135</v>
      </c>
      <c r="D1840" s="49" t="s">
        <v>67</v>
      </c>
      <c r="E1840" s="51">
        <f t="shared" si="776"/>
        <v>0</v>
      </c>
      <c r="F1840" s="51">
        <f t="shared" si="776"/>
        <v>0</v>
      </c>
      <c r="G1840" s="190">
        <f t="shared" si="738"/>
        <v>0</v>
      </c>
      <c r="H1840" s="226" t="e">
        <f t="shared" si="736"/>
        <v>#DIV/0!</v>
      </c>
    </row>
    <row r="1841" spans="1:8" ht="22.65" hidden="1" customHeight="1">
      <c r="A1841" s="49" t="s">
        <v>136</v>
      </c>
      <c r="B1841" s="50"/>
      <c r="C1841" s="49" t="s">
        <v>136</v>
      </c>
      <c r="D1841" s="49" t="s">
        <v>68</v>
      </c>
      <c r="E1841" s="52">
        <f t="shared" si="776"/>
        <v>0</v>
      </c>
      <c r="F1841" s="52">
        <f t="shared" si="776"/>
        <v>0</v>
      </c>
      <c r="G1841" s="190">
        <f t="shared" si="738"/>
        <v>0</v>
      </c>
      <c r="H1841" s="226" t="e">
        <f t="shared" si="736"/>
        <v>#DIV/0!</v>
      </c>
    </row>
    <row r="1842" spans="1:8" ht="22.65" hidden="1" customHeight="1">
      <c r="A1842" s="49" t="s">
        <v>137</v>
      </c>
      <c r="B1842" s="50"/>
      <c r="C1842" s="49" t="s">
        <v>137</v>
      </c>
      <c r="D1842" s="49" t="s">
        <v>69</v>
      </c>
      <c r="E1842" s="52">
        <f t="shared" si="776"/>
        <v>0</v>
      </c>
      <c r="F1842" s="52">
        <f t="shared" si="776"/>
        <v>0</v>
      </c>
      <c r="G1842" s="190">
        <f t="shared" si="738"/>
        <v>0</v>
      </c>
      <c r="H1842" s="226" t="e">
        <f t="shared" si="736"/>
        <v>#DIV/0!</v>
      </c>
    </row>
    <row r="1843" spans="1:8" ht="22.65" hidden="1" customHeight="1">
      <c r="A1843" s="49" t="s">
        <v>138</v>
      </c>
      <c r="B1843" s="50"/>
      <c r="C1843" s="49" t="s">
        <v>138</v>
      </c>
      <c r="D1843" s="49" t="s">
        <v>70</v>
      </c>
      <c r="E1843" s="51">
        <f t="shared" si="776"/>
        <v>0</v>
      </c>
      <c r="F1843" s="51">
        <f t="shared" si="776"/>
        <v>0</v>
      </c>
      <c r="G1843" s="190">
        <f t="shared" si="738"/>
        <v>0</v>
      </c>
      <c r="H1843" s="226" t="e">
        <f t="shared" si="736"/>
        <v>#DIV/0!</v>
      </c>
    </row>
    <row r="1844" spans="1:8" ht="22.65" hidden="1" customHeight="1">
      <c r="A1844" s="49" t="s">
        <v>139</v>
      </c>
      <c r="B1844" s="50"/>
      <c r="C1844" s="49" t="s">
        <v>139</v>
      </c>
      <c r="D1844" s="49" t="s">
        <v>71</v>
      </c>
      <c r="E1844" s="52">
        <f t="shared" si="776"/>
        <v>0</v>
      </c>
      <c r="F1844" s="52">
        <f t="shared" si="776"/>
        <v>0</v>
      </c>
      <c r="G1844" s="190">
        <f t="shared" si="738"/>
        <v>0</v>
      </c>
      <c r="H1844" s="226" t="e">
        <f t="shared" si="736"/>
        <v>#DIV/0!</v>
      </c>
    </row>
    <row r="1845" spans="1:8" ht="22.65" hidden="1" customHeight="1">
      <c r="A1845" s="49" t="s">
        <v>140</v>
      </c>
      <c r="B1845" s="50"/>
      <c r="C1845" s="49" t="s">
        <v>140</v>
      </c>
      <c r="D1845" s="49" t="s">
        <v>72</v>
      </c>
      <c r="E1845" s="52">
        <f t="shared" si="776"/>
        <v>0</v>
      </c>
      <c r="F1845" s="52">
        <f t="shared" si="776"/>
        <v>0</v>
      </c>
      <c r="G1845" s="190">
        <f t="shared" si="738"/>
        <v>0</v>
      </c>
      <c r="H1845" s="226" t="e">
        <f t="shared" si="736"/>
        <v>#DIV/0!</v>
      </c>
    </row>
    <row r="1846" spans="1:8" ht="15" hidden="1" customHeight="1">
      <c r="A1846" s="53" t="s">
        <v>141</v>
      </c>
      <c r="B1846" s="54"/>
      <c r="C1846" s="53" t="s">
        <v>141</v>
      </c>
      <c r="D1846" s="55" t="s">
        <v>73</v>
      </c>
      <c r="E1846" s="51">
        <f t="shared" si="776"/>
        <v>0</v>
      </c>
      <c r="F1846" s="51">
        <f t="shared" si="776"/>
        <v>0</v>
      </c>
      <c r="G1846" s="190">
        <f t="shared" si="738"/>
        <v>0</v>
      </c>
      <c r="H1846" s="226" t="e">
        <f t="shared" si="736"/>
        <v>#DIV/0!</v>
      </c>
    </row>
    <row r="1847" spans="1:8" ht="25.5" hidden="1" customHeight="1">
      <c r="A1847" s="53" t="s">
        <v>142</v>
      </c>
      <c r="B1847" s="54"/>
      <c r="C1847" s="53" t="s">
        <v>142</v>
      </c>
      <c r="D1847" s="56" t="s">
        <v>74</v>
      </c>
      <c r="E1847" s="52">
        <f t="shared" si="776"/>
        <v>0</v>
      </c>
      <c r="F1847" s="52">
        <f t="shared" si="776"/>
        <v>0</v>
      </c>
      <c r="G1847" s="190">
        <f t="shared" si="738"/>
        <v>0</v>
      </c>
      <c r="H1847" s="226" t="e">
        <f t="shared" si="736"/>
        <v>#DIV/0!</v>
      </c>
    </row>
    <row r="1848" spans="1:8" ht="25.5" hidden="1" customHeight="1">
      <c r="A1848" s="53" t="s">
        <v>143</v>
      </c>
      <c r="B1848" s="54"/>
      <c r="C1848" s="53" t="s">
        <v>143</v>
      </c>
      <c r="D1848" s="56" t="s">
        <v>75</v>
      </c>
      <c r="E1848" s="52">
        <f t="shared" si="776"/>
        <v>0</v>
      </c>
      <c r="F1848" s="52">
        <f t="shared" si="776"/>
        <v>0</v>
      </c>
      <c r="G1848" s="190">
        <f t="shared" si="738"/>
        <v>0</v>
      </c>
      <c r="H1848" s="226" t="e">
        <f t="shared" si="736"/>
        <v>#DIV/0!</v>
      </c>
    </row>
    <row r="1849" spans="1:8" ht="38.25" hidden="1" customHeight="1">
      <c r="A1849" s="57" t="s">
        <v>77</v>
      </c>
      <c r="B1849" s="58"/>
      <c r="C1849" s="57" t="s">
        <v>77</v>
      </c>
      <c r="D1849" s="59" t="s">
        <v>76</v>
      </c>
      <c r="E1849" s="52">
        <f t="shared" si="776"/>
        <v>0</v>
      </c>
      <c r="F1849" s="52">
        <f t="shared" si="776"/>
        <v>0</v>
      </c>
      <c r="G1849" s="190">
        <f t="shared" si="738"/>
        <v>0</v>
      </c>
      <c r="H1849" s="226" t="e">
        <f t="shared" si="736"/>
        <v>#DIV/0!</v>
      </c>
    </row>
    <row r="1850" spans="1:8" ht="25.5" hidden="1" customHeight="1">
      <c r="A1850" s="53" t="s">
        <v>144</v>
      </c>
      <c r="B1850" s="54"/>
      <c r="C1850" s="53" t="s">
        <v>144</v>
      </c>
      <c r="D1850" s="55" t="s">
        <v>78</v>
      </c>
      <c r="E1850" s="52">
        <f t="shared" si="776"/>
        <v>0</v>
      </c>
      <c r="F1850" s="52">
        <f t="shared" si="776"/>
        <v>0</v>
      </c>
      <c r="G1850" s="190">
        <f t="shared" si="738"/>
        <v>0</v>
      </c>
      <c r="H1850" s="226" t="e">
        <f t="shared" si="736"/>
        <v>#DIV/0!</v>
      </c>
    </row>
    <row r="1851" spans="1:8" ht="22.65" hidden="1" customHeight="1">
      <c r="A1851" s="49" t="s">
        <v>145</v>
      </c>
      <c r="B1851" s="50"/>
      <c r="C1851" s="49" t="s">
        <v>145</v>
      </c>
      <c r="D1851" s="49" t="s">
        <v>79</v>
      </c>
      <c r="E1851" s="60">
        <f t="shared" si="776"/>
        <v>0</v>
      </c>
      <c r="F1851" s="60">
        <f t="shared" si="776"/>
        <v>0</v>
      </c>
      <c r="G1851" s="190">
        <f t="shared" si="738"/>
        <v>0</v>
      </c>
      <c r="H1851" s="226" t="e">
        <f t="shared" si="736"/>
        <v>#DIV/0!</v>
      </c>
    </row>
    <row r="1852" spans="1:8" ht="25.5" hidden="1" customHeight="1">
      <c r="A1852" s="61" t="s">
        <v>81</v>
      </c>
      <c r="B1852" s="62"/>
      <c r="C1852" s="63" t="s">
        <v>81</v>
      </c>
      <c r="D1852" s="64" t="s">
        <v>80</v>
      </c>
      <c r="E1852" s="65">
        <f t="shared" si="776"/>
        <v>0</v>
      </c>
      <c r="F1852" s="65">
        <f t="shared" si="776"/>
        <v>0</v>
      </c>
      <c r="G1852" s="190">
        <f t="shared" si="738"/>
        <v>0</v>
      </c>
      <c r="H1852" s="226" t="e">
        <f t="shared" si="736"/>
        <v>#DIV/0!</v>
      </c>
    </row>
    <row r="1853" spans="1:8" ht="52.5" hidden="1">
      <c r="A1853" s="173" t="s">
        <v>178</v>
      </c>
      <c r="B1853" s="174"/>
      <c r="C1853" s="175" t="s">
        <v>154</v>
      </c>
      <c r="D1853" s="176" t="s">
        <v>227</v>
      </c>
      <c r="E1853" s="80"/>
      <c r="F1853" s="80"/>
      <c r="G1853" s="190">
        <f t="shared" si="738"/>
        <v>0</v>
      </c>
      <c r="H1853" s="226" t="e">
        <f t="shared" si="736"/>
        <v>#DIV/0!</v>
      </c>
    </row>
    <row r="1854" spans="1:8" hidden="1">
      <c r="A1854" s="133" t="s">
        <v>1</v>
      </c>
      <c r="B1854" s="134"/>
      <c r="C1854" s="135" t="s">
        <v>146</v>
      </c>
      <c r="D1854" s="136" t="s">
        <v>0</v>
      </c>
      <c r="E1854" s="137">
        <f>E1855+E1856+E1858+E1877</f>
        <v>498185</v>
      </c>
      <c r="F1854" s="137">
        <f t="shared" ref="F1854" si="777">F1855+F1856+F1858+F1877</f>
        <v>335684</v>
      </c>
      <c r="G1854" s="190">
        <f t="shared" si="738"/>
        <v>-162501</v>
      </c>
      <c r="H1854" s="226">
        <f t="shared" si="736"/>
        <v>-32.61860553810331</v>
      </c>
    </row>
    <row r="1855" spans="1:8" ht="15" hidden="1" customHeight="1">
      <c r="A1855" s="139" t="s">
        <v>2</v>
      </c>
      <c r="B1855" s="140" t="s">
        <v>82</v>
      </c>
      <c r="C1855" s="141" t="s">
        <v>83</v>
      </c>
      <c r="D1855" s="142" t="s">
        <v>120</v>
      </c>
      <c r="E1855" s="143"/>
      <c r="F1855" s="143"/>
      <c r="G1855" s="190">
        <f t="shared" si="738"/>
        <v>0</v>
      </c>
      <c r="H1855" s="226" t="e">
        <f t="shared" si="736"/>
        <v>#DIV/0!</v>
      </c>
    </row>
    <row r="1856" spans="1:8" ht="15" hidden="1" customHeight="1">
      <c r="A1856" s="139" t="s">
        <v>3</v>
      </c>
      <c r="B1856" s="140" t="s">
        <v>84</v>
      </c>
      <c r="C1856" s="141" t="s">
        <v>85</v>
      </c>
      <c r="D1856" s="142" t="s">
        <v>121</v>
      </c>
      <c r="E1856" s="143"/>
      <c r="F1856" s="143"/>
      <c r="G1856" s="190">
        <f t="shared" si="738"/>
        <v>0</v>
      </c>
      <c r="H1856" s="226" t="e">
        <f t="shared" si="736"/>
        <v>#DIV/0!</v>
      </c>
    </row>
    <row r="1857" spans="1:8" ht="15" hidden="1" customHeight="1">
      <c r="A1857" s="144">
        <v>21210</v>
      </c>
      <c r="B1857" s="145" t="s">
        <v>84</v>
      </c>
      <c r="C1857" s="146">
        <v>21210</v>
      </c>
      <c r="D1857" s="147" t="s">
        <v>4</v>
      </c>
      <c r="E1857" s="143">
        <v>0</v>
      </c>
      <c r="F1857" s="143">
        <v>0</v>
      </c>
      <c r="G1857" s="190">
        <f t="shared" si="738"/>
        <v>0</v>
      </c>
      <c r="H1857" s="226" t="e">
        <f t="shared" si="736"/>
        <v>#DIV/0!</v>
      </c>
    </row>
    <row r="1858" spans="1:8" ht="21.15" hidden="1" customHeight="1">
      <c r="A1858" s="139" t="s">
        <v>6</v>
      </c>
      <c r="B1858" s="140" t="s">
        <v>86</v>
      </c>
      <c r="C1858" s="141" t="s">
        <v>87</v>
      </c>
      <c r="D1858" s="142" t="s">
        <v>5</v>
      </c>
      <c r="E1858" s="138">
        <f t="shared" ref="E1858:F1858" si="778">E1859+E1866+E1871</f>
        <v>0</v>
      </c>
      <c r="F1858" s="138">
        <f t="shared" si="778"/>
        <v>0</v>
      </c>
      <c r="G1858" s="190">
        <f t="shared" si="738"/>
        <v>0</v>
      </c>
      <c r="H1858" s="226" t="e">
        <f t="shared" si="736"/>
        <v>#DIV/0!</v>
      </c>
    </row>
    <row r="1859" spans="1:8" ht="15" hidden="1" customHeight="1">
      <c r="A1859" s="139" t="s">
        <v>88</v>
      </c>
      <c r="B1859" s="145" t="s">
        <v>86</v>
      </c>
      <c r="C1859" s="142">
        <v>18000</v>
      </c>
      <c r="D1859" s="142" t="s">
        <v>7</v>
      </c>
      <c r="E1859" s="143">
        <f t="shared" ref="E1859:F1859" si="779">E1860+E1865</f>
        <v>0</v>
      </c>
      <c r="F1859" s="143">
        <f t="shared" si="779"/>
        <v>0</v>
      </c>
      <c r="G1859" s="190">
        <f t="shared" si="738"/>
        <v>0</v>
      </c>
      <c r="H1859" s="226" t="e">
        <f t="shared" si="736"/>
        <v>#DIV/0!</v>
      </c>
    </row>
    <row r="1860" spans="1:8" ht="15" hidden="1" customHeight="1">
      <c r="A1860" s="145">
        <v>18100</v>
      </c>
      <c r="B1860" s="145" t="s">
        <v>86</v>
      </c>
      <c r="C1860" s="148">
        <v>18100</v>
      </c>
      <c r="D1860" s="147" t="s">
        <v>8</v>
      </c>
      <c r="E1860" s="143">
        <f t="shared" ref="E1860:F1860" si="780">E1861</f>
        <v>0</v>
      </c>
      <c r="F1860" s="143">
        <f t="shared" si="780"/>
        <v>0</v>
      </c>
      <c r="G1860" s="190">
        <f t="shared" si="738"/>
        <v>0</v>
      </c>
      <c r="H1860" s="226" t="e">
        <f t="shared" si="736"/>
        <v>#DIV/0!</v>
      </c>
    </row>
    <row r="1861" spans="1:8" ht="25.5" hidden="1" customHeight="1">
      <c r="A1861" s="149" t="s">
        <v>89</v>
      </c>
      <c r="B1861" s="149" t="s">
        <v>86</v>
      </c>
      <c r="C1861" s="150">
        <v>18130</v>
      </c>
      <c r="D1861" s="151" t="s">
        <v>9</v>
      </c>
      <c r="E1861" s="143">
        <f t="shared" ref="E1861:F1861" si="781">E1862+E1863+E1864</f>
        <v>0</v>
      </c>
      <c r="F1861" s="143">
        <f t="shared" si="781"/>
        <v>0</v>
      </c>
      <c r="G1861" s="190">
        <f t="shared" si="738"/>
        <v>0</v>
      </c>
      <c r="H1861" s="226" t="e">
        <f t="shared" si="736"/>
        <v>#DIV/0!</v>
      </c>
    </row>
    <row r="1862" spans="1:8" ht="25.5" hidden="1" customHeight="1">
      <c r="A1862" s="152">
        <v>18131</v>
      </c>
      <c r="B1862" s="149" t="s">
        <v>86</v>
      </c>
      <c r="C1862" s="152">
        <v>18131</v>
      </c>
      <c r="D1862" s="151" t="s">
        <v>10</v>
      </c>
      <c r="E1862" s="143"/>
      <c r="F1862" s="143"/>
      <c r="G1862" s="190">
        <f t="shared" si="738"/>
        <v>0</v>
      </c>
      <c r="H1862" s="226" t="e">
        <f t="shared" si="736"/>
        <v>#DIV/0!</v>
      </c>
    </row>
    <row r="1863" spans="1:8" ht="25.5" hidden="1" customHeight="1">
      <c r="A1863" s="152">
        <v>18132</v>
      </c>
      <c r="B1863" s="149" t="s">
        <v>86</v>
      </c>
      <c r="C1863" s="152">
        <v>18132</v>
      </c>
      <c r="D1863" s="151" t="s">
        <v>11</v>
      </c>
      <c r="E1863" s="143"/>
      <c r="F1863" s="143"/>
      <c r="G1863" s="190">
        <f t="shared" si="738"/>
        <v>0</v>
      </c>
      <c r="H1863" s="226" t="e">
        <f t="shared" ref="H1863:H1926" si="782">G1863/E1863*100</f>
        <v>#DIV/0!</v>
      </c>
    </row>
    <row r="1864" spans="1:8" ht="25.5" hidden="1" customHeight="1">
      <c r="A1864" s="152">
        <v>18139</v>
      </c>
      <c r="B1864" s="149" t="s">
        <v>86</v>
      </c>
      <c r="C1864" s="152">
        <v>18139</v>
      </c>
      <c r="D1864" s="151" t="s">
        <v>12</v>
      </c>
      <c r="E1864" s="143">
        <v>0</v>
      </c>
      <c r="F1864" s="143">
        <v>0</v>
      </c>
      <c r="G1864" s="190">
        <f t="shared" ref="G1864:G1927" si="783">F1864-E1864</f>
        <v>0</v>
      </c>
      <c r="H1864" s="226" t="e">
        <f t="shared" si="782"/>
        <v>#DIV/0!</v>
      </c>
    </row>
    <row r="1865" spans="1:8" ht="25.5" hidden="1" customHeight="1">
      <c r="A1865" s="153">
        <v>18400</v>
      </c>
      <c r="B1865" s="153" t="s">
        <v>86</v>
      </c>
      <c r="C1865" s="153">
        <v>18400</v>
      </c>
      <c r="D1865" s="154" t="s">
        <v>13</v>
      </c>
      <c r="E1865" s="143">
        <v>0</v>
      </c>
      <c r="F1865" s="143">
        <v>0</v>
      </c>
      <c r="G1865" s="190">
        <f t="shared" si="783"/>
        <v>0</v>
      </c>
      <c r="H1865" s="226" t="e">
        <f t="shared" si="782"/>
        <v>#DIV/0!</v>
      </c>
    </row>
    <row r="1866" spans="1:8" ht="15" hidden="1" customHeight="1">
      <c r="A1866" s="155" t="s">
        <v>90</v>
      </c>
      <c r="B1866" s="149" t="s">
        <v>86</v>
      </c>
      <c r="C1866" s="155">
        <v>19000</v>
      </c>
      <c r="D1866" s="156" t="s">
        <v>14</v>
      </c>
      <c r="E1866" s="143">
        <v>0</v>
      </c>
      <c r="F1866" s="143">
        <v>0</v>
      </c>
      <c r="G1866" s="190">
        <f t="shared" si="783"/>
        <v>0</v>
      </c>
      <c r="H1866" s="226" t="e">
        <f t="shared" si="782"/>
        <v>#DIV/0!</v>
      </c>
    </row>
    <row r="1867" spans="1:8" ht="15" hidden="1" customHeight="1">
      <c r="A1867" s="157">
        <v>19500</v>
      </c>
      <c r="B1867" s="149" t="s">
        <v>86</v>
      </c>
      <c r="C1867" s="157">
        <v>19500</v>
      </c>
      <c r="D1867" s="151" t="s">
        <v>15</v>
      </c>
      <c r="E1867" s="143">
        <v>0</v>
      </c>
      <c r="F1867" s="143">
        <v>0</v>
      </c>
      <c r="G1867" s="190">
        <f t="shared" si="783"/>
        <v>0</v>
      </c>
      <c r="H1867" s="226" t="e">
        <f t="shared" si="782"/>
        <v>#DIV/0!</v>
      </c>
    </row>
    <row r="1868" spans="1:8" ht="25.5" hidden="1" customHeight="1">
      <c r="A1868" s="158">
        <v>19550</v>
      </c>
      <c r="B1868" s="149" t="s">
        <v>86</v>
      </c>
      <c r="C1868" s="158">
        <v>19550</v>
      </c>
      <c r="D1868" s="151" t="s">
        <v>16</v>
      </c>
      <c r="E1868" s="143">
        <v>0</v>
      </c>
      <c r="F1868" s="143">
        <v>0</v>
      </c>
      <c r="G1868" s="190">
        <f t="shared" si="783"/>
        <v>0</v>
      </c>
      <c r="H1868" s="226" t="e">
        <f t="shared" si="782"/>
        <v>#DIV/0!</v>
      </c>
    </row>
    <row r="1869" spans="1:8" ht="38.25" hidden="1" customHeight="1">
      <c r="A1869" s="158">
        <v>19560</v>
      </c>
      <c r="B1869" s="149" t="s">
        <v>86</v>
      </c>
      <c r="C1869" s="158">
        <v>19560</v>
      </c>
      <c r="D1869" s="151" t="s">
        <v>17</v>
      </c>
      <c r="E1869" s="143">
        <v>0</v>
      </c>
      <c r="F1869" s="143">
        <v>0</v>
      </c>
      <c r="G1869" s="190">
        <f t="shared" si="783"/>
        <v>0</v>
      </c>
      <c r="H1869" s="226" t="e">
        <f t="shared" si="782"/>
        <v>#DIV/0!</v>
      </c>
    </row>
    <row r="1870" spans="1:8" ht="51" hidden="1" customHeight="1">
      <c r="A1870" s="158">
        <v>19570</v>
      </c>
      <c r="B1870" s="149" t="s">
        <v>86</v>
      </c>
      <c r="C1870" s="158">
        <v>19570</v>
      </c>
      <c r="D1870" s="151" t="s">
        <v>18</v>
      </c>
      <c r="E1870" s="143">
        <v>0</v>
      </c>
      <c r="F1870" s="143">
        <v>0</v>
      </c>
      <c r="G1870" s="190">
        <f t="shared" si="783"/>
        <v>0</v>
      </c>
      <c r="H1870" s="226" t="e">
        <f t="shared" si="782"/>
        <v>#DIV/0!</v>
      </c>
    </row>
    <row r="1871" spans="1:8" ht="25.5" hidden="1" customHeight="1">
      <c r="A1871" s="159" t="s">
        <v>91</v>
      </c>
      <c r="B1871" s="149" t="s">
        <v>92</v>
      </c>
      <c r="C1871" s="142">
        <v>17000</v>
      </c>
      <c r="D1871" s="159" t="s">
        <v>19</v>
      </c>
      <c r="E1871" s="143">
        <v>0</v>
      </c>
      <c r="F1871" s="143">
        <v>0</v>
      </c>
      <c r="G1871" s="190">
        <f t="shared" si="783"/>
        <v>0</v>
      </c>
      <c r="H1871" s="226" t="e">
        <f t="shared" si="782"/>
        <v>#DIV/0!</v>
      </c>
    </row>
    <row r="1872" spans="1:8" ht="38.25" hidden="1" customHeight="1">
      <c r="A1872" s="160">
        <v>17100</v>
      </c>
      <c r="B1872" s="160" t="s">
        <v>86</v>
      </c>
      <c r="C1872" s="160">
        <v>17100</v>
      </c>
      <c r="D1872" s="151" t="s">
        <v>20</v>
      </c>
      <c r="E1872" s="143">
        <f t="shared" ref="E1872:F1872" si="784">E1873+E1874+E1875+E1876</f>
        <v>0</v>
      </c>
      <c r="F1872" s="143">
        <f t="shared" si="784"/>
        <v>0</v>
      </c>
      <c r="G1872" s="190">
        <f t="shared" si="783"/>
        <v>0</v>
      </c>
      <c r="H1872" s="226" t="e">
        <f t="shared" si="782"/>
        <v>#DIV/0!</v>
      </c>
    </row>
    <row r="1873" spans="1:8" ht="51" hidden="1" customHeight="1">
      <c r="A1873" s="161">
        <v>17110</v>
      </c>
      <c r="B1873" s="160" t="s">
        <v>86</v>
      </c>
      <c r="C1873" s="161">
        <v>17110</v>
      </c>
      <c r="D1873" s="151" t="s">
        <v>21</v>
      </c>
      <c r="E1873" s="143">
        <v>0</v>
      </c>
      <c r="F1873" s="143">
        <v>0</v>
      </c>
      <c r="G1873" s="190">
        <f t="shared" si="783"/>
        <v>0</v>
      </c>
      <c r="H1873" s="226" t="e">
        <f t="shared" si="782"/>
        <v>#DIV/0!</v>
      </c>
    </row>
    <row r="1874" spans="1:8" ht="51" hidden="1" customHeight="1">
      <c r="A1874" s="161">
        <v>17120</v>
      </c>
      <c r="B1874" s="160" t="s">
        <v>86</v>
      </c>
      <c r="C1874" s="161">
        <v>17120</v>
      </c>
      <c r="D1874" s="151" t="s">
        <v>22</v>
      </c>
      <c r="E1874" s="143">
        <v>0</v>
      </c>
      <c r="F1874" s="143">
        <v>0</v>
      </c>
      <c r="G1874" s="190">
        <f t="shared" si="783"/>
        <v>0</v>
      </c>
      <c r="H1874" s="226" t="e">
        <f t="shared" si="782"/>
        <v>#DIV/0!</v>
      </c>
    </row>
    <row r="1875" spans="1:8" ht="89.4" hidden="1" customHeight="1">
      <c r="A1875" s="161">
        <v>17130</v>
      </c>
      <c r="B1875" s="160" t="s">
        <v>86</v>
      </c>
      <c r="C1875" s="161">
        <v>17130</v>
      </c>
      <c r="D1875" s="151" t="s">
        <v>122</v>
      </c>
      <c r="E1875" s="143">
        <v>0</v>
      </c>
      <c r="F1875" s="143">
        <v>0</v>
      </c>
      <c r="G1875" s="190">
        <f t="shared" si="783"/>
        <v>0</v>
      </c>
      <c r="H1875" s="226" t="e">
        <f t="shared" si="782"/>
        <v>#DIV/0!</v>
      </c>
    </row>
    <row r="1876" spans="1:8" ht="89.4" hidden="1" customHeight="1">
      <c r="A1876" s="161">
        <v>17140</v>
      </c>
      <c r="B1876" s="160" t="s">
        <v>86</v>
      </c>
      <c r="C1876" s="161">
        <v>17140</v>
      </c>
      <c r="D1876" s="151" t="s">
        <v>123</v>
      </c>
      <c r="E1876" s="143">
        <v>0</v>
      </c>
      <c r="F1876" s="143">
        <v>0</v>
      </c>
      <c r="G1876" s="190">
        <f t="shared" si="783"/>
        <v>0</v>
      </c>
      <c r="H1876" s="226" t="e">
        <f t="shared" si="782"/>
        <v>#DIV/0!</v>
      </c>
    </row>
    <row r="1877" spans="1:8" hidden="1">
      <c r="A1877" s="139" t="s">
        <v>24</v>
      </c>
      <c r="B1877" s="140" t="s">
        <v>93</v>
      </c>
      <c r="C1877" s="162">
        <v>21700</v>
      </c>
      <c r="D1877" s="142" t="s">
        <v>23</v>
      </c>
      <c r="E1877" s="138">
        <f t="shared" ref="E1877:F1877" si="785">E1878+E1879</f>
        <v>498185</v>
      </c>
      <c r="F1877" s="138">
        <f t="shared" si="785"/>
        <v>335684</v>
      </c>
      <c r="G1877" s="190">
        <f t="shared" si="783"/>
        <v>-162501</v>
      </c>
      <c r="H1877" s="226">
        <f t="shared" si="782"/>
        <v>-32.61860553810331</v>
      </c>
    </row>
    <row r="1878" spans="1:8" ht="36" hidden="1">
      <c r="A1878" s="144">
        <v>21710</v>
      </c>
      <c r="B1878" s="145" t="s">
        <v>93</v>
      </c>
      <c r="C1878" s="163">
        <v>21710</v>
      </c>
      <c r="D1878" s="147" t="s">
        <v>25</v>
      </c>
      <c r="E1878" s="143">
        <v>498185</v>
      </c>
      <c r="F1878" s="143">
        <v>335684</v>
      </c>
      <c r="G1878" s="190">
        <f t="shared" si="783"/>
        <v>-162501</v>
      </c>
      <c r="H1878" s="226">
        <f t="shared" si="782"/>
        <v>-32.61860553810331</v>
      </c>
    </row>
    <row r="1879" spans="1:8" ht="25.5" hidden="1" customHeight="1">
      <c r="A1879" s="144">
        <v>21720</v>
      </c>
      <c r="B1879" s="145" t="s">
        <v>93</v>
      </c>
      <c r="C1879" s="163">
        <v>21720</v>
      </c>
      <c r="D1879" s="147" t="s">
        <v>26</v>
      </c>
      <c r="E1879" s="143"/>
      <c r="F1879" s="143"/>
      <c r="G1879" s="190">
        <f t="shared" si="783"/>
        <v>0</v>
      </c>
      <c r="H1879" s="226" t="e">
        <f t="shared" si="782"/>
        <v>#DIV/0!</v>
      </c>
    </row>
    <row r="1880" spans="1:8" hidden="1">
      <c r="A1880" s="139" t="s">
        <v>27</v>
      </c>
      <c r="B1880" s="140"/>
      <c r="C1880" s="141" t="s">
        <v>94</v>
      </c>
      <c r="D1880" s="142" t="s">
        <v>124</v>
      </c>
      <c r="E1880" s="138">
        <f t="shared" ref="E1880:F1880" si="786">E1881+E1908</f>
        <v>498185</v>
      </c>
      <c r="F1880" s="138">
        <f t="shared" si="786"/>
        <v>335684</v>
      </c>
      <c r="G1880" s="190">
        <f t="shared" si="783"/>
        <v>-162501</v>
      </c>
      <c r="H1880" s="226">
        <f t="shared" si="782"/>
        <v>-32.61860553810331</v>
      </c>
    </row>
    <row r="1881" spans="1:8" ht="35" hidden="1">
      <c r="A1881" s="139" t="s">
        <v>29</v>
      </c>
      <c r="B1881" s="140" t="s">
        <v>95</v>
      </c>
      <c r="C1881" s="141" t="s">
        <v>96</v>
      </c>
      <c r="D1881" s="142" t="s">
        <v>28</v>
      </c>
      <c r="E1881" s="143">
        <f t="shared" ref="E1881:F1881" si="787">E1882-E1886+E1887+E1890+E1893</f>
        <v>54575</v>
      </c>
      <c r="F1881" s="143">
        <f t="shared" si="787"/>
        <v>92686</v>
      </c>
      <c r="G1881" s="190">
        <f t="shared" si="783"/>
        <v>38111</v>
      </c>
      <c r="H1881" s="226">
        <f t="shared" si="782"/>
        <v>69.83234081539166</v>
      </c>
    </row>
    <row r="1882" spans="1:8" hidden="1">
      <c r="A1882" s="139" t="s">
        <v>31</v>
      </c>
      <c r="B1882" s="140" t="s">
        <v>97</v>
      </c>
      <c r="C1882" s="141" t="s">
        <v>98</v>
      </c>
      <c r="D1882" s="142" t="s">
        <v>30</v>
      </c>
      <c r="E1882" s="143">
        <f t="shared" ref="E1882:F1882" si="788">E1883+E1885</f>
        <v>54575</v>
      </c>
      <c r="F1882" s="143">
        <f t="shared" si="788"/>
        <v>92686</v>
      </c>
      <c r="G1882" s="190">
        <f t="shared" si="783"/>
        <v>38111</v>
      </c>
      <c r="H1882" s="226">
        <f t="shared" si="782"/>
        <v>69.83234081539166</v>
      </c>
    </row>
    <row r="1883" spans="1:8" hidden="1">
      <c r="A1883" s="164">
        <v>1000</v>
      </c>
      <c r="B1883" s="145" t="s">
        <v>97</v>
      </c>
      <c r="C1883" s="147">
        <v>1000</v>
      </c>
      <c r="D1883" s="147" t="s">
        <v>125</v>
      </c>
      <c r="E1883" s="143">
        <v>49239</v>
      </c>
      <c r="F1883" s="143">
        <v>41436</v>
      </c>
      <c r="G1883" s="190">
        <f t="shared" si="783"/>
        <v>-7803</v>
      </c>
      <c r="H1883" s="226">
        <f t="shared" si="782"/>
        <v>-15.847194297203437</v>
      </c>
    </row>
    <row r="1884" spans="1:8" hidden="1">
      <c r="A1884" s="164">
        <v>1100</v>
      </c>
      <c r="B1884" s="145" t="s">
        <v>97</v>
      </c>
      <c r="C1884" s="147">
        <v>1100</v>
      </c>
      <c r="D1884" s="147" t="s">
        <v>32</v>
      </c>
      <c r="E1884" s="143"/>
      <c r="F1884" s="143"/>
      <c r="G1884" s="190">
        <f t="shared" si="783"/>
        <v>0</v>
      </c>
      <c r="H1884" s="226" t="e">
        <f t="shared" si="782"/>
        <v>#DIV/0!</v>
      </c>
    </row>
    <row r="1885" spans="1:8" hidden="1">
      <c r="A1885" s="164">
        <v>2000</v>
      </c>
      <c r="B1885" s="145" t="s">
        <v>97</v>
      </c>
      <c r="C1885" s="147">
        <v>2000</v>
      </c>
      <c r="D1885" s="147" t="s">
        <v>33</v>
      </c>
      <c r="E1885" s="143">
        <v>5336</v>
      </c>
      <c r="F1885" s="143">
        <v>51250</v>
      </c>
      <c r="G1885" s="190">
        <f t="shared" si="783"/>
        <v>45914</v>
      </c>
      <c r="H1885" s="226">
        <f t="shared" si="782"/>
        <v>860.45727136431776</v>
      </c>
    </row>
    <row r="1886" spans="1:8" ht="15" hidden="1" customHeight="1">
      <c r="A1886" s="165" t="s">
        <v>35</v>
      </c>
      <c r="B1886" s="140" t="s">
        <v>99</v>
      </c>
      <c r="C1886" s="142">
        <v>4000</v>
      </c>
      <c r="D1886" s="142" t="s">
        <v>34</v>
      </c>
      <c r="E1886" s="143">
        <v>0</v>
      </c>
      <c r="F1886" s="143">
        <v>0</v>
      </c>
      <c r="G1886" s="190">
        <f t="shared" si="783"/>
        <v>0</v>
      </c>
      <c r="H1886" s="226" t="e">
        <f t="shared" si="782"/>
        <v>#DIV/0!</v>
      </c>
    </row>
    <row r="1887" spans="1:8" hidden="1">
      <c r="A1887" s="165" t="s">
        <v>37</v>
      </c>
      <c r="B1887" s="140" t="s">
        <v>100</v>
      </c>
      <c r="C1887" s="142" t="s">
        <v>101</v>
      </c>
      <c r="D1887" s="142" t="s">
        <v>36</v>
      </c>
      <c r="E1887" s="143">
        <f t="shared" ref="E1887:F1887" si="789">E1888+E1889</f>
        <v>0</v>
      </c>
      <c r="F1887" s="143">
        <f t="shared" si="789"/>
        <v>0</v>
      </c>
      <c r="G1887" s="190">
        <f t="shared" si="783"/>
        <v>0</v>
      </c>
      <c r="H1887" s="226" t="e">
        <f t="shared" si="782"/>
        <v>#DIV/0!</v>
      </c>
    </row>
    <row r="1888" spans="1:8" hidden="1">
      <c r="A1888" s="164">
        <v>3000</v>
      </c>
      <c r="B1888" s="148" t="s">
        <v>100</v>
      </c>
      <c r="C1888" s="147">
        <v>3000</v>
      </c>
      <c r="D1888" s="147" t="s">
        <v>38</v>
      </c>
      <c r="E1888" s="143"/>
      <c r="F1888" s="143"/>
      <c r="G1888" s="190">
        <f t="shared" si="783"/>
        <v>0</v>
      </c>
      <c r="H1888" s="226" t="e">
        <f t="shared" si="782"/>
        <v>#DIV/0!</v>
      </c>
    </row>
    <row r="1889" spans="1:8" hidden="1">
      <c r="A1889" s="164">
        <v>6000</v>
      </c>
      <c r="B1889" s="145" t="s">
        <v>100</v>
      </c>
      <c r="C1889" s="147">
        <v>6000</v>
      </c>
      <c r="D1889" s="147" t="s">
        <v>39</v>
      </c>
      <c r="E1889" s="143"/>
      <c r="F1889" s="143"/>
      <c r="G1889" s="190">
        <f t="shared" si="783"/>
        <v>0</v>
      </c>
      <c r="H1889" s="226" t="e">
        <f t="shared" si="782"/>
        <v>#DIV/0!</v>
      </c>
    </row>
    <row r="1890" spans="1:8" ht="25.5" hidden="1" customHeight="1">
      <c r="A1890" s="165" t="s">
        <v>40</v>
      </c>
      <c r="B1890" s="140" t="s">
        <v>102</v>
      </c>
      <c r="C1890" s="142" t="s">
        <v>103</v>
      </c>
      <c r="D1890" s="142" t="s">
        <v>126</v>
      </c>
      <c r="E1890" s="143">
        <f t="shared" ref="E1890:F1890" si="790">E1891+E1892</f>
        <v>0</v>
      </c>
      <c r="F1890" s="143">
        <f t="shared" si="790"/>
        <v>0</v>
      </c>
      <c r="G1890" s="190">
        <f t="shared" si="783"/>
        <v>0</v>
      </c>
      <c r="H1890" s="226" t="e">
        <f t="shared" si="782"/>
        <v>#DIV/0!</v>
      </c>
    </row>
    <row r="1891" spans="1:8" ht="15" hidden="1" customHeight="1">
      <c r="A1891" s="164">
        <v>7600</v>
      </c>
      <c r="B1891" s="145" t="s">
        <v>102</v>
      </c>
      <c r="C1891" s="147">
        <v>7600</v>
      </c>
      <c r="D1891" s="151" t="s">
        <v>41</v>
      </c>
      <c r="E1891" s="143">
        <v>0</v>
      </c>
      <c r="F1891" s="143">
        <v>0</v>
      </c>
      <c r="G1891" s="190">
        <f t="shared" si="783"/>
        <v>0</v>
      </c>
      <c r="H1891" s="226" t="e">
        <f t="shared" si="782"/>
        <v>#DIV/0!</v>
      </c>
    </row>
    <row r="1892" spans="1:8" ht="15" hidden="1" customHeight="1">
      <c r="A1892" s="164">
        <v>7700</v>
      </c>
      <c r="B1892" s="145" t="s">
        <v>102</v>
      </c>
      <c r="C1892" s="147">
        <v>7700</v>
      </c>
      <c r="D1892" s="151" t="s">
        <v>42</v>
      </c>
      <c r="E1892" s="143"/>
      <c r="F1892" s="143"/>
      <c r="G1892" s="190">
        <f t="shared" si="783"/>
        <v>0</v>
      </c>
      <c r="H1892" s="226" t="e">
        <f t="shared" si="782"/>
        <v>#DIV/0!</v>
      </c>
    </row>
    <row r="1893" spans="1:8" ht="35" hidden="1">
      <c r="A1893" s="165" t="s">
        <v>44</v>
      </c>
      <c r="B1893" s="140" t="s">
        <v>104</v>
      </c>
      <c r="C1893" s="142" t="s">
        <v>105</v>
      </c>
      <c r="D1893" s="142" t="s">
        <v>43</v>
      </c>
      <c r="E1893" s="143">
        <f t="shared" ref="E1893:F1893" si="791">E1894+E1900+E1904+E1907</f>
        <v>0</v>
      </c>
      <c r="F1893" s="143">
        <f t="shared" si="791"/>
        <v>0</v>
      </c>
      <c r="G1893" s="190">
        <f t="shared" si="783"/>
        <v>0</v>
      </c>
      <c r="H1893" s="226" t="e">
        <f t="shared" si="782"/>
        <v>#DIV/0!</v>
      </c>
    </row>
    <row r="1894" spans="1:8" ht="15" hidden="1" customHeight="1">
      <c r="A1894" s="165">
        <v>7100</v>
      </c>
      <c r="B1894" s="145" t="s">
        <v>104</v>
      </c>
      <c r="C1894" s="162">
        <v>7100</v>
      </c>
      <c r="D1894" s="159" t="s">
        <v>228</v>
      </c>
      <c r="E1894" s="143">
        <f t="shared" ref="E1894:F1894" si="792">E1895+E1896</f>
        <v>0</v>
      </c>
      <c r="F1894" s="143">
        <f t="shared" si="792"/>
        <v>0</v>
      </c>
      <c r="G1894" s="190">
        <f t="shared" si="783"/>
        <v>0</v>
      </c>
      <c r="H1894" s="226" t="e">
        <f t="shared" si="782"/>
        <v>#DIV/0!</v>
      </c>
    </row>
    <row r="1895" spans="1:8" ht="25.5" hidden="1" customHeight="1">
      <c r="A1895" s="149" t="s">
        <v>106</v>
      </c>
      <c r="B1895" s="145" t="s">
        <v>104</v>
      </c>
      <c r="C1895" s="150" t="s">
        <v>106</v>
      </c>
      <c r="D1895" s="151" t="s">
        <v>45</v>
      </c>
      <c r="E1895" s="143"/>
      <c r="F1895" s="143"/>
      <c r="G1895" s="190">
        <f t="shared" si="783"/>
        <v>0</v>
      </c>
      <c r="H1895" s="226" t="e">
        <f t="shared" si="782"/>
        <v>#DIV/0!</v>
      </c>
    </row>
    <row r="1896" spans="1:8" ht="25.5" hidden="1" customHeight="1">
      <c r="A1896" s="149">
        <v>7130</v>
      </c>
      <c r="B1896" s="145" t="s">
        <v>104</v>
      </c>
      <c r="C1896" s="150">
        <v>7130</v>
      </c>
      <c r="D1896" s="151" t="s">
        <v>229</v>
      </c>
      <c r="E1896" s="143">
        <f t="shared" ref="E1896:F1896" si="793">E1897+E1898+E1899</f>
        <v>0</v>
      </c>
      <c r="F1896" s="143">
        <f t="shared" si="793"/>
        <v>0</v>
      </c>
      <c r="G1896" s="190">
        <f t="shared" si="783"/>
        <v>0</v>
      </c>
      <c r="H1896" s="226" t="e">
        <f t="shared" si="782"/>
        <v>#DIV/0!</v>
      </c>
    </row>
    <row r="1897" spans="1:8" ht="38.25" hidden="1" customHeight="1">
      <c r="A1897" s="150">
        <v>7131</v>
      </c>
      <c r="B1897" s="145" t="s">
        <v>104</v>
      </c>
      <c r="C1897" s="150">
        <v>7131</v>
      </c>
      <c r="D1897" s="151" t="s">
        <v>230</v>
      </c>
      <c r="E1897" s="143">
        <v>0</v>
      </c>
      <c r="F1897" s="143">
        <v>0</v>
      </c>
      <c r="G1897" s="190">
        <f t="shared" si="783"/>
        <v>0</v>
      </c>
      <c r="H1897" s="226" t="e">
        <f t="shared" si="782"/>
        <v>#DIV/0!</v>
      </c>
    </row>
    <row r="1898" spans="1:8" ht="38.25" hidden="1" customHeight="1">
      <c r="A1898" s="150">
        <v>7132</v>
      </c>
      <c r="B1898" s="145" t="s">
        <v>104</v>
      </c>
      <c r="C1898" s="150">
        <v>7132</v>
      </c>
      <c r="D1898" s="151" t="s">
        <v>46</v>
      </c>
      <c r="E1898" s="143">
        <v>0</v>
      </c>
      <c r="F1898" s="143">
        <v>0</v>
      </c>
      <c r="G1898" s="190">
        <f t="shared" si="783"/>
        <v>0</v>
      </c>
      <c r="H1898" s="226" t="e">
        <f t="shared" si="782"/>
        <v>#DIV/0!</v>
      </c>
    </row>
    <row r="1899" spans="1:8" ht="25.5" hidden="1" customHeight="1">
      <c r="A1899" s="150">
        <v>7139</v>
      </c>
      <c r="B1899" s="145" t="s">
        <v>104</v>
      </c>
      <c r="C1899" s="150">
        <v>7139</v>
      </c>
      <c r="D1899" s="151" t="s">
        <v>47</v>
      </c>
      <c r="E1899" s="143">
        <v>0</v>
      </c>
      <c r="F1899" s="143">
        <v>0</v>
      </c>
      <c r="G1899" s="190">
        <f t="shared" si="783"/>
        <v>0</v>
      </c>
      <c r="H1899" s="226" t="e">
        <f t="shared" si="782"/>
        <v>#DIV/0!</v>
      </c>
    </row>
    <row r="1900" spans="1:8" ht="70" hidden="1">
      <c r="A1900" s="165">
        <v>7300</v>
      </c>
      <c r="B1900" s="145" t="s">
        <v>104</v>
      </c>
      <c r="C1900" s="162">
        <v>7300</v>
      </c>
      <c r="D1900" s="159" t="s">
        <v>231</v>
      </c>
      <c r="E1900" s="143">
        <f t="shared" ref="E1900:F1900" si="794">E1901+E1902+E1903</f>
        <v>0</v>
      </c>
      <c r="F1900" s="143">
        <f t="shared" si="794"/>
        <v>0</v>
      </c>
      <c r="G1900" s="190">
        <f t="shared" si="783"/>
        <v>0</v>
      </c>
      <c r="H1900" s="226" t="e">
        <f t="shared" si="782"/>
        <v>#DIV/0!</v>
      </c>
    </row>
    <row r="1901" spans="1:8" ht="25.5" hidden="1" customHeight="1">
      <c r="A1901" s="149" t="s">
        <v>107</v>
      </c>
      <c r="B1901" s="149" t="s">
        <v>104</v>
      </c>
      <c r="C1901" s="150" t="s">
        <v>107</v>
      </c>
      <c r="D1901" s="151" t="s">
        <v>48</v>
      </c>
      <c r="E1901" s="143"/>
      <c r="F1901" s="143"/>
      <c r="G1901" s="190">
        <f t="shared" si="783"/>
        <v>0</v>
      </c>
      <c r="H1901" s="226" t="e">
        <f t="shared" si="782"/>
        <v>#DIV/0!</v>
      </c>
    </row>
    <row r="1902" spans="1:8" ht="72" hidden="1">
      <c r="A1902" s="149" t="s">
        <v>108</v>
      </c>
      <c r="B1902" s="149" t="s">
        <v>104</v>
      </c>
      <c r="C1902" s="150" t="s">
        <v>108</v>
      </c>
      <c r="D1902" s="151" t="s">
        <v>49</v>
      </c>
      <c r="E1902" s="143"/>
      <c r="F1902" s="143"/>
      <c r="G1902" s="190">
        <f t="shared" si="783"/>
        <v>0</v>
      </c>
      <c r="H1902" s="226" t="e">
        <f t="shared" si="782"/>
        <v>#DIV/0!</v>
      </c>
    </row>
    <row r="1903" spans="1:8" ht="38.25" hidden="1" customHeight="1">
      <c r="A1903" s="149">
        <v>7350</v>
      </c>
      <c r="B1903" s="149" t="s">
        <v>104</v>
      </c>
      <c r="C1903" s="150">
        <v>7350</v>
      </c>
      <c r="D1903" s="151" t="s">
        <v>232</v>
      </c>
      <c r="E1903" s="143">
        <v>0</v>
      </c>
      <c r="F1903" s="143">
        <v>0</v>
      </c>
      <c r="G1903" s="190">
        <f t="shared" si="783"/>
        <v>0</v>
      </c>
      <c r="H1903" s="226" t="e">
        <f t="shared" si="782"/>
        <v>#DIV/0!</v>
      </c>
    </row>
    <row r="1904" spans="1:8" ht="25.5" hidden="1" customHeight="1">
      <c r="A1904" s="165">
        <v>7400</v>
      </c>
      <c r="B1904" s="145" t="s">
        <v>104</v>
      </c>
      <c r="C1904" s="162">
        <v>7400</v>
      </c>
      <c r="D1904" s="159" t="s">
        <v>50</v>
      </c>
      <c r="E1904" s="143">
        <f t="shared" ref="E1904:F1904" si="795">E1905+E1906</f>
        <v>0</v>
      </c>
      <c r="F1904" s="143">
        <f t="shared" si="795"/>
        <v>0</v>
      </c>
      <c r="G1904" s="190">
        <f t="shared" si="783"/>
        <v>0</v>
      </c>
      <c r="H1904" s="226" t="e">
        <f t="shared" si="782"/>
        <v>#DIV/0!</v>
      </c>
    </row>
    <row r="1905" spans="1:8" ht="25.5" hidden="1" customHeight="1">
      <c r="A1905" s="149">
        <v>7460</v>
      </c>
      <c r="B1905" s="149" t="s">
        <v>104</v>
      </c>
      <c r="C1905" s="150">
        <v>7460</v>
      </c>
      <c r="D1905" s="151" t="s">
        <v>51</v>
      </c>
      <c r="E1905" s="143">
        <v>0</v>
      </c>
      <c r="F1905" s="143">
        <v>0</v>
      </c>
      <c r="G1905" s="190">
        <f t="shared" si="783"/>
        <v>0</v>
      </c>
      <c r="H1905" s="226" t="e">
        <f t="shared" si="782"/>
        <v>#DIV/0!</v>
      </c>
    </row>
    <row r="1906" spans="1:8" ht="38.25" hidden="1" customHeight="1">
      <c r="A1906" s="149">
        <v>7470</v>
      </c>
      <c r="B1906" s="166" t="s">
        <v>104</v>
      </c>
      <c r="C1906" s="150">
        <v>7470</v>
      </c>
      <c r="D1906" s="151" t="s">
        <v>127</v>
      </c>
      <c r="E1906" s="143">
        <v>0</v>
      </c>
      <c r="F1906" s="143">
        <v>0</v>
      </c>
      <c r="G1906" s="190">
        <f t="shared" si="783"/>
        <v>0</v>
      </c>
      <c r="H1906" s="226" t="e">
        <f t="shared" si="782"/>
        <v>#DIV/0!</v>
      </c>
    </row>
    <row r="1907" spans="1:8" ht="25.5" hidden="1" customHeight="1">
      <c r="A1907" s="165">
        <v>7500</v>
      </c>
      <c r="B1907" s="145" t="s">
        <v>104</v>
      </c>
      <c r="C1907" s="162">
        <v>7500</v>
      </c>
      <c r="D1907" s="159" t="s">
        <v>128</v>
      </c>
      <c r="E1907" s="143"/>
      <c r="F1907" s="143"/>
      <c r="G1907" s="190">
        <f t="shared" si="783"/>
        <v>0</v>
      </c>
      <c r="H1907" s="226" t="e">
        <f t="shared" si="782"/>
        <v>#DIV/0!</v>
      </c>
    </row>
    <row r="1908" spans="1:8" ht="15" hidden="1" customHeight="1">
      <c r="A1908" s="165" t="s">
        <v>53</v>
      </c>
      <c r="B1908" s="140" t="s">
        <v>109</v>
      </c>
      <c r="C1908" s="142" t="s">
        <v>110</v>
      </c>
      <c r="D1908" s="142" t="s">
        <v>52</v>
      </c>
      <c r="E1908" s="143">
        <f t="shared" ref="E1908:F1908" si="796">E1909+E1910</f>
        <v>443610</v>
      </c>
      <c r="F1908" s="143">
        <f t="shared" si="796"/>
        <v>242998</v>
      </c>
      <c r="G1908" s="190">
        <f t="shared" si="783"/>
        <v>-200612</v>
      </c>
      <c r="H1908" s="226">
        <f t="shared" si="782"/>
        <v>-45.222605441716823</v>
      </c>
    </row>
    <row r="1909" spans="1:8" ht="15" hidden="1" customHeight="1">
      <c r="A1909" s="165" t="s">
        <v>55</v>
      </c>
      <c r="B1909" s="140" t="s">
        <v>111</v>
      </c>
      <c r="C1909" s="142">
        <v>5000</v>
      </c>
      <c r="D1909" s="142" t="s">
        <v>54</v>
      </c>
      <c r="E1909" s="143">
        <v>443610</v>
      </c>
      <c r="F1909" s="143">
        <v>242998</v>
      </c>
      <c r="G1909" s="190">
        <f t="shared" si="783"/>
        <v>-200612</v>
      </c>
      <c r="H1909" s="226">
        <f t="shared" si="782"/>
        <v>-45.222605441716823</v>
      </c>
    </row>
    <row r="1910" spans="1:8" ht="15" hidden="1" customHeight="1">
      <c r="A1910" s="165" t="s">
        <v>57</v>
      </c>
      <c r="B1910" s="140" t="s">
        <v>112</v>
      </c>
      <c r="C1910" s="142">
        <v>9000</v>
      </c>
      <c r="D1910" s="159" t="s">
        <v>56</v>
      </c>
      <c r="E1910" s="143">
        <f t="shared" ref="E1910:F1910" si="797">E1911+E1917+E1921+E1924</f>
        <v>0</v>
      </c>
      <c r="F1910" s="143">
        <f t="shared" si="797"/>
        <v>0</v>
      </c>
      <c r="G1910" s="190">
        <f t="shared" si="783"/>
        <v>0</v>
      </c>
      <c r="H1910" s="226" t="e">
        <f t="shared" si="782"/>
        <v>#DIV/0!</v>
      </c>
    </row>
    <row r="1911" spans="1:8" ht="15" hidden="1" customHeight="1">
      <c r="A1911" s="159">
        <v>9100</v>
      </c>
      <c r="B1911" s="140" t="s">
        <v>112</v>
      </c>
      <c r="C1911" s="159">
        <v>9100</v>
      </c>
      <c r="D1911" s="159" t="s">
        <v>129</v>
      </c>
      <c r="E1911" s="143">
        <f t="shared" ref="E1911:F1911" si="798">E1912+E1913</f>
        <v>0</v>
      </c>
      <c r="F1911" s="143">
        <f t="shared" si="798"/>
        <v>0</v>
      </c>
      <c r="G1911" s="190">
        <f t="shared" si="783"/>
        <v>0</v>
      </c>
      <c r="H1911" s="226" t="e">
        <f t="shared" si="782"/>
        <v>#DIV/0!</v>
      </c>
    </row>
    <row r="1912" spans="1:8" ht="25.5" hidden="1" customHeight="1">
      <c r="A1912" s="149" t="s">
        <v>113</v>
      </c>
      <c r="B1912" s="145" t="s">
        <v>112</v>
      </c>
      <c r="C1912" s="149" t="s">
        <v>113</v>
      </c>
      <c r="D1912" s="151" t="s">
        <v>234</v>
      </c>
      <c r="E1912" s="143">
        <v>0</v>
      </c>
      <c r="F1912" s="143">
        <v>0</v>
      </c>
      <c r="G1912" s="190">
        <f t="shared" si="783"/>
        <v>0</v>
      </c>
      <c r="H1912" s="226" t="e">
        <f t="shared" si="782"/>
        <v>#DIV/0!</v>
      </c>
    </row>
    <row r="1913" spans="1:8" ht="25.5" hidden="1" customHeight="1">
      <c r="A1913" s="149">
        <v>9140</v>
      </c>
      <c r="B1913" s="145" t="s">
        <v>112</v>
      </c>
      <c r="C1913" s="149">
        <v>9140</v>
      </c>
      <c r="D1913" s="151" t="s">
        <v>235</v>
      </c>
      <c r="E1913" s="143">
        <f t="shared" ref="E1913:F1913" si="799">E1914+E1915+E1916</f>
        <v>0</v>
      </c>
      <c r="F1913" s="143">
        <f t="shared" si="799"/>
        <v>0</v>
      </c>
      <c r="G1913" s="190">
        <f t="shared" si="783"/>
        <v>0</v>
      </c>
      <c r="H1913" s="226" t="e">
        <f t="shared" si="782"/>
        <v>#DIV/0!</v>
      </c>
    </row>
    <row r="1914" spans="1:8" ht="38.25" hidden="1" customHeight="1">
      <c r="A1914" s="150">
        <v>9141</v>
      </c>
      <c r="B1914" s="145" t="s">
        <v>112</v>
      </c>
      <c r="C1914" s="150">
        <v>9141</v>
      </c>
      <c r="D1914" s="151" t="s">
        <v>58</v>
      </c>
      <c r="E1914" s="143">
        <v>0</v>
      </c>
      <c r="F1914" s="143">
        <v>0</v>
      </c>
      <c r="G1914" s="190">
        <f t="shared" si="783"/>
        <v>0</v>
      </c>
      <c r="H1914" s="226" t="e">
        <f t="shared" si="782"/>
        <v>#DIV/0!</v>
      </c>
    </row>
    <row r="1915" spans="1:8" ht="38.25" hidden="1" customHeight="1">
      <c r="A1915" s="150">
        <v>9142</v>
      </c>
      <c r="B1915" s="145" t="s">
        <v>112</v>
      </c>
      <c r="C1915" s="150">
        <v>9142</v>
      </c>
      <c r="D1915" s="151" t="s">
        <v>59</v>
      </c>
      <c r="E1915" s="143">
        <v>0</v>
      </c>
      <c r="F1915" s="143">
        <v>0</v>
      </c>
      <c r="G1915" s="190">
        <f t="shared" si="783"/>
        <v>0</v>
      </c>
      <c r="H1915" s="226" t="e">
        <f t="shared" si="782"/>
        <v>#DIV/0!</v>
      </c>
    </row>
    <row r="1916" spans="1:8" ht="25.5" hidden="1" customHeight="1">
      <c r="A1916" s="150">
        <v>9149</v>
      </c>
      <c r="B1916" s="145" t="s">
        <v>112</v>
      </c>
      <c r="C1916" s="150">
        <v>9149</v>
      </c>
      <c r="D1916" s="151" t="s">
        <v>60</v>
      </c>
      <c r="E1916" s="143">
        <v>0</v>
      </c>
      <c r="F1916" s="143">
        <v>0</v>
      </c>
      <c r="G1916" s="190">
        <f t="shared" si="783"/>
        <v>0</v>
      </c>
      <c r="H1916" s="226" t="e">
        <f t="shared" si="782"/>
        <v>#DIV/0!</v>
      </c>
    </row>
    <row r="1917" spans="1:8" ht="25.5" hidden="1" customHeight="1">
      <c r="A1917" s="159">
        <v>9500</v>
      </c>
      <c r="B1917" s="140" t="s">
        <v>112</v>
      </c>
      <c r="C1917" s="159">
        <v>9500</v>
      </c>
      <c r="D1917" s="159" t="s">
        <v>61</v>
      </c>
      <c r="E1917" s="143">
        <f t="shared" ref="E1917:F1917" si="800">E1918+E1919+E1920</f>
        <v>0</v>
      </c>
      <c r="F1917" s="143">
        <f t="shared" si="800"/>
        <v>0</v>
      </c>
      <c r="G1917" s="190">
        <f t="shared" si="783"/>
        <v>0</v>
      </c>
      <c r="H1917" s="226" t="e">
        <f t="shared" si="782"/>
        <v>#DIV/0!</v>
      </c>
    </row>
    <row r="1918" spans="1:8" ht="25.5" hidden="1" customHeight="1">
      <c r="A1918" s="149" t="s">
        <v>114</v>
      </c>
      <c r="B1918" s="149" t="s">
        <v>112</v>
      </c>
      <c r="C1918" s="149" t="s">
        <v>114</v>
      </c>
      <c r="D1918" s="151" t="s">
        <v>62</v>
      </c>
      <c r="E1918" s="143">
        <v>0</v>
      </c>
      <c r="F1918" s="143">
        <v>0</v>
      </c>
      <c r="G1918" s="190">
        <f t="shared" si="783"/>
        <v>0</v>
      </c>
      <c r="H1918" s="226" t="e">
        <f t="shared" si="782"/>
        <v>#DIV/0!</v>
      </c>
    </row>
    <row r="1919" spans="1:8" ht="38.25" hidden="1" customHeight="1">
      <c r="A1919" s="149">
        <v>9580</v>
      </c>
      <c r="B1919" s="149" t="s">
        <v>112</v>
      </c>
      <c r="C1919" s="149">
        <v>9580</v>
      </c>
      <c r="D1919" s="151" t="s">
        <v>63</v>
      </c>
      <c r="E1919" s="143">
        <v>0</v>
      </c>
      <c r="F1919" s="143">
        <v>0</v>
      </c>
      <c r="G1919" s="190">
        <f t="shared" si="783"/>
        <v>0</v>
      </c>
      <c r="H1919" s="226" t="e">
        <f t="shared" si="782"/>
        <v>#DIV/0!</v>
      </c>
    </row>
    <row r="1920" spans="1:8" ht="38.25" hidden="1" customHeight="1">
      <c r="A1920" s="149">
        <v>9590</v>
      </c>
      <c r="B1920" s="149" t="s">
        <v>112</v>
      </c>
      <c r="C1920" s="149">
        <v>9590</v>
      </c>
      <c r="D1920" s="151" t="s">
        <v>130</v>
      </c>
      <c r="E1920" s="143">
        <v>0</v>
      </c>
      <c r="F1920" s="143">
        <v>0</v>
      </c>
      <c r="G1920" s="190">
        <f t="shared" si="783"/>
        <v>0</v>
      </c>
      <c r="H1920" s="226" t="e">
        <f t="shared" si="782"/>
        <v>#DIV/0!</v>
      </c>
    </row>
    <row r="1921" spans="1:8" ht="25.5" hidden="1" customHeight="1">
      <c r="A1921" s="159">
        <v>9700</v>
      </c>
      <c r="B1921" s="167" t="s">
        <v>112</v>
      </c>
      <c r="C1921" s="159">
        <v>9700</v>
      </c>
      <c r="D1921" s="159" t="s">
        <v>64</v>
      </c>
      <c r="E1921" s="143">
        <f t="shared" ref="E1921:F1921" si="801">E1922+E1923</f>
        <v>0</v>
      </c>
      <c r="F1921" s="143">
        <f t="shared" si="801"/>
        <v>0</v>
      </c>
      <c r="G1921" s="190">
        <f t="shared" si="783"/>
        <v>0</v>
      </c>
      <c r="H1921" s="226" t="e">
        <f t="shared" si="782"/>
        <v>#DIV/0!</v>
      </c>
    </row>
    <row r="1922" spans="1:8" ht="25.5" hidden="1" customHeight="1">
      <c r="A1922" s="149">
        <v>9710</v>
      </c>
      <c r="B1922" s="149" t="s">
        <v>112</v>
      </c>
      <c r="C1922" s="149">
        <v>9710</v>
      </c>
      <c r="D1922" s="151" t="s">
        <v>65</v>
      </c>
      <c r="E1922" s="143">
        <v>0</v>
      </c>
      <c r="F1922" s="143">
        <v>0</v>
      </c>
      <c r="G1922" s="190">
        <f t="shared" si="783"/>
        <v>0</v>
      </c>
      <c r="H1922" s="226" t="e">
        <f t="shared" si="782"/>
        <v>#DIV/0!</v>
      </c>
    </row>
    <row r="1923" spans="1:8" ht="38.25" hidden="1" customHeight="1">
      <c r="A1923" s="149">
        <v>9720</v>
      </c>
      <c r="B1923" s="149" t="s">
        <v>112</v>
      </c>
      <c r="C1923" s="168">
        <v>9720</v>
      </c>
      <c r="D1923" s="151" t="s">
        <v>131</v>
      </c>
      <c r="E1923" s="143">
        <v>0</v>
      </c>
      <c r="F1923" s="143">
        <v>0</v>
      </c>
      <c r="G1923" s="190">
        <f t="shared" si="783"/>
        <v>0</v>
      </c>
      <c r="H1923" s="226" t="e">
        <f t="shared" si="782"/>
        <v>#DIV/0!</v>
      </c>
    </row>
    <row r="1924" spans="1:8" ht="25.5" hidden="1" customHeight="1">
      <c r="A1924" s="159">
        <v>9600</v>
      </c>
      <c r="B1924" s="140" t="s">
        <v>112</v>
      </c>
      <c r="C1924" s="167">
        <v>9600</v>
      </c>
      <c r="D1924" s="159" t="s">
        <v>132</v>
      </c>
      <c r="E1924" s="143">
        <v>0</v>
      </c>
      <c r="F1924" s="143">
        <v>0</v>
      </c>
      <c r="G1924" s="190">
        <f t="shared" si="783"/>
        <v>0</v>
      </c>
      <c r="H1924" s="226" t="e">
        <f t="shared" si="782"/>
        <v>#DIV/0!</v>
      </c>
    </row>
    <row r="1925" spans="1:8" ht="52.5" hidden="1">
      <c r="A1925" s="169" t="s">
        <v>115</v>
      </c>
      <c r="B1925" s="170"/>
      <c r="C1925" s="141" t="s">
        <v>116</v>
      </c>
      <c r="D1925" s="171" t="s">
        <v>133</v>
      </c>
      <c r="E1925" s="138">
        <f t="shared" ref="E1925:F1925" si="802">E1854-E1880</f>
        <v>0</v>
      </c>
      <c r="F1925" s="138">
        <f t="shared" si="802"/>
        <v>0</v>
      </c>
      <c r="G1925" s="190">
        <f t="shared" si="783"/>
        <v>0</v>
      </c>
      <c r="H1925" s="226" t="e">
        <f t="shared" si="782"/>
        <v>#DIV/0!</v>
      </c>
    </row>
    <row r="1926" spans="1:8" ht="21.15" hidden="1" customHeight="1">
      <c r="A1926" s="108" t="s">
        <v>134</v>
      </c>
      <c r="B1926" s="109"/>
      <c r="C1926" s="108" t="s">
        <v>134</v>
      </c>
      <c r="D1926" s="110" t="s">
        <v>66</v>
      </c>
      <c r="E1926" s="51">
        <f t="shared" ref="E1926:F1926" si="803">E1927+E1930+E1933+E1938+E1939</f>
        <v>0</v>
      </c>
      <c r="F1926" s="51">
        <f t="shared" si="803"/>
        <v>0</v>
      </c>
      <c r="G1926" s="190">
        <f t="shared" si="783"/>
        <v>0</v>
      </c>
      <c r="H1926" s="226" t="e">
        <f t="shared" si="782"/>
        <v>#DIV/0!</v>
      </c>
    </row>
    <row r="1927" spans="1:8" ht="22.65" hidden="1" customHeight="1">
      <c r="A1927" s="49" t="s">
        <v>135</v>
      </c>
      <c r="B1927" s="50"/>
      <c r="C1927" s="49" t="s">
        <v>135</v>
      </c>
      <c r="D1927" s="49" t="s">
        <v>67</v>
      </c>
      <c r="E1927" s="51">
        <f t="shared" ref="E1927:F1927" si="804">E1928+E1929</f>
        <v>0</v>
      </c>
      <c r="F1927" s="51">
        <f t="shared" si="804"/>
        <v>0</v>
      </c>
      <c r="G1927" s="190">
        <f t="shared" si="783"/>
        <v>0</v>
      </c>
      <c r="H1927" s="226" t="e">
        <f t="shared" ref="H1927:H1990" si="805">G1927/E1927*100</f>
        <v>#DIV/0!</v>
      </c>
    </row>
    <row r="1928" spans="1:8" ht="22.65" hidden="1" customHeight="1">
      <c r="A1928" s="49" t="s">
        <v>136</v>
      </c>
      <c r="B1928" s="50"/>
      <c r="C1928" s="49" t="s">
        <v>136</v>
      </c>
      <c r="D1928" s="49" t="s">
        <v>68</v>
      </c>
      <c r="E1928" s="52">
        <v>0</v>
      </c>
      <c r="F1928" s="52">
        <v>0</v>
      </c>
      <c r="G1928" s="190">
        <f t="shared" ref="G1928:G1991" si="806">F1928-E1928</f>
        <v>0</v>
      </c>
      <c r="H1928" s="226" t="e">
        <f t="shared" si="805"/>
        <v>#DIV/0!</v>
      </c>
    </row>
    <row r="1929" spans="1:8" ht="22.65" hidden="1" customHeight="1">
      <c r="A1929" s="49" t="s">
        <v>137</v>
      </c>
      <c r="B1929" s="50"/>
      <c r="C1929" s="49" t="s">
        <v>137</v>
      </c>
      <c r="D1929" s="49" t="s">
        <v>69</v>
      </c>
      <c r="E1929" s="52">
        <v>0</v>
      </c>
      <c r="F1929" s="52">
        <v>0</v>
      </c>
      <c r="G1929" s="190">
        <f t="shared" si="806"/>
        <v>0</v>
      </c>
      <c r="H1929" s="226" t="e">
        <f t="shared" si="805"/>
        <v>#DIV/0!</v>
      </c>
    </row>
    <row r="1930" spans="1:8" ht="22.65" hidden="1" customHeight="1">
      <c r="A1930" s="49" t="s">
        <v>138</v>
      </c>
      <c r="B1930" s="50"/>
      <c r="C1930" s="49" t="s">
        <v>138</v>
      </c>
      <c r="D1930" s="49" t="s">
        <v>70</v>
      </c>
      <c r="E1930" s="51">
        <f t="shared" ref="E1930:F1930" si="807">E1931+E1932</f>
        <v>0</v>
      </c>
      <c r="F1930" s="51">
        <f t="shared" si="807"/>
        <v>0</v>
      </c>
      <c r="G1930" s="190">
        <f t="shared" si="806"/>
        <v>0</v>
      </c>
      <c r="H1930" s="226" t="e">
        <f t="shared" si="805"/>
        <v>#DIV/0!</v>
      </c>
    </row>
    <row r="1931" spans="1:8" ht="22.65" hidden="1" customHeight="1">
      <c r="A1931" s="49" t="s">
        <v>139</v>
      </c>
      <c r="B1931" s="50"/>
      <c r="C1931" s="49" t="s">
        <v>139</v>
      </c>
      <c r="D1931" s="49" t="s">
        <v>71</v>
      </c>
      <c r="E1931" s="52">
        <v>0</v>
      </c>
      <c r="F1931" s="52">
        <v>0</v>
      </c>
      <c r="G1931" s="190">
        <f t="shared" si="806"/>
        <v>0</v>
      </c>
      <c r="H1931" s="226" t="e">
        <f t="shared" si="805"/>
        <v>#DIV/0!</v>
      </c>
    </row>
    <row r="1932" spans="1:8" ht="22.65" hidden="1" customHeight="1">
      <c r="A1932" s="49" t="s">
        <v>140</v>
      </c>
      <c r="B1932" s="50"/>
      <c r="C1932" s="49" t="s">
        <v>140</v>
      </c>
      <c r="D1932" s="49" t="s">
        <v>72</v>
      </c>
      <c r="E1932" s="52">
        <v>0</v>
      </c>
      <c r="F1932" s="52">
        <v>0</v>
      </c>
      <c r="G1932" s="190">
        <f t="shared" si="806"/>
        <v>0</v>
      </c>
      <c r="H1932" s="226" t="e">
        <f t="shared" si="805"/>
        <v>#DIV/0!</v>
      </c>
    </row>
    <row r="1933" spans="1:8" ht="15" hidden="1" customHeight="1">
      <c r="A1933" s="53" t="s">
        <v>141</v>
      </c>
      <c r="B1933" s="54"/>
      <c r="C1933" s="53" t="s">
        <v>141</v>
      </c>
      <c r="D1933" s="55" t="s">
        <v>73</v>
      </c>
      <c r="E1933" s="51">
        <f t="shared" ref="E1933:F1933" si="808">E1934+E1935+E1936+E1937</f>
        <v>0</v>
      </c>
      <c r="F1933" s="51">
        <f t="shared" si="808"/>
        <v>0</v>
      </c>
      <c r="G1933" s="190">
        <f t="shared" si="806"/>
        <v>0</v>
      </c>
      <c r="H1933" s="226" t="e">
        <f t="shared" si="805"/>
        <v>#DIV/0!</v>
      </c>
    </row>
    <row r="1934" spans="1:8" ht="25.5" hidden="1" customHeight="1">
      <c r="A1934" s="53" t="s">
        <v>142</v>
      </c>
      <c r="B1934" s="54"/>
      <c r="C1934" s="53" t="s">
        <v>142</v>
      </c>
      <c r="D1934" s="56" t="s">
        <v>74</v>
      </c>
      <c r="E1934" s="52">
        <v>0</v>
      </c>
      <c r="F1934" s="52">
        <v>0</v>
      </c>
      <c r="G1934" s="190">
        <f t="shared" si="806"/>
        <v>0</v>
      </c>
      <c r="H1934" s="226" t="e">
        <f t="shared" si="805"/>
        <v>#DIV/0!</v>
      </c>
    </row>
    <row r="1935" spans="1:8" ht="25.5" hidden="1" customHeight="1">
      <c r="A1935" s="53" t="s">
        <v>143</v>
      </c>
      <c r="B1935" s="54"/>
      <c r="C1935" s="53" t="s">
        <v>143</v>
      </c>
      <c r="D1935" s="56" t="s">
        <v>75</v>
      </c>
      <c r="E1935" s="52"/>
      <c r="F1935" s="52"/>
      <c r="G1935" s="190">
        <f t="shared" si="806"/>
        <v>0</v>
      </c>
      <c r="H1935" s="226" t="e">
        <f t="shared" si="805"/>
        <v>#DIV/0!</v>
      </c>
    </row>
    <row r="1936" spans="1:8" ht="38.25" hidden="1" customHeight="1">
      <c r="A1936" s="57" t="s">
        <v>77</v>
      </c>
      <c r="B1936" s="58"/>
      <c r="C1936" s="57" t="s">
        <v>77</v>
      </c>
      <c r="D1936" s="59" t="s">
        <v>76</v>
      </c>
      <c r="E1936" s="52">
        <v>0</v>
      </c>
      <c r="F1936" s="52">
        <v>0</v>
      </c>
      <c r="G1936" s="190">
        <f t="shared" si="806"/>
        <v>0</v>
      </c>
      <c r="H1936" s="226" t="e">
        <f t="shared" si="805"/>
        <v>#DIV/0!</v>
      </c>
    </row>
    <row r="1937" spans="1:8" ht="25.5" hidden="1" customHeight="1">
      <c r="A1937" s="53" t="s">
        <v>144</v>
      </c>
      <c r="B1937" s="54"/>
      <c r="C1937" s="53" t="s">
        <v>144</v>
      </c>
      <c r="D1937" s="55" t="s">
        <v>78</v>
      </c>
      <c r="E1937" s="52">
        <v>0</v>
      </c>
      <c r="F1937" s="52">
        <v>0</v>
      </c>
      <c r="G1937" s="190">
        <f t="shared" si="806"/>
        <v>0</v>
      </c>
      <c r="H1937" s="226" t="e">
        <f t="shared" si="805"/>
        <v>#DIV/0!</v>
      </c>
    </row>
    <row r="1938" spans="1:8" ht="22.65" hidden="1" customHeight="1">
      <c r="A1938" s="49" t="s">
        <v>145</v>
      </c>
      <c r="B1938" s="50"/>
      <c r="C1938" s="49" t="s">
        <v>145</v>
      </c>
      <c r="D1938" s="49" t="s">
        <v>79</v>
      </c>
      <c r="E1938" s="60">
        <v>0</v>
      </c>
      <c r="F1938" s="60">
        <v>0</v>
      </c>
      <c r="G1938" s="190">
        <f t="shared" si="806"/>
        <v>0</v>
      </c>
      <c r="H1938" s="226" t="e">
        <f t="shared" si="805"/>
        <v>#DIV/0!</v>
      </c>
    </row>
    <row r="1939" spans="1:8" ht="25.5" hidden="1" customHeight="1">
      <c r="A1939" s="61" t="s">
        <v>81</v>
      </c>
      <c r="B1939" s="62"/>
      <c r="C1939" s="63" t="s">
        <v>81</v>
      </c>
      <c r="D1939" s="64" t="s">
        <v>80</v>
      </c>
      <c r="E1939" s="65">
        <v>0</v>
      </c>
      <c r="F1939" s="65">
        <v>0</v>
      </c>
      <c r="G1939" s="190">
        <f t="shared" si="806"/>
        <v>0</v>
      </c>
      <c r="H1939" s="226" t="e">
        <f t="shared" si="805"/>
        <v>#DIV/0!</v>
      </c>
    </row>
    <row r="1940" spans="1:8" ht="35">
      <c r="A1940" s="172" t="s">
        <v>180</v>
      </c>
      <c r="B1940" s="116"/>
      <c r="C1940" s="116" t="s">
        <v>181</v>
      </c>
      <c r="D1940" s="117" t="s">
        <v>182</v>
      </c>
      <c r="E1940" s="118"/>
      <c r="F1940" s="118"/>
      <c r="G1940" s="118"/>
      <c r="H1940" s="229"/>
    </row>
    <row r="1941" spans="1:8">
      <c r="A1941" s="8" t="s">
        <v>1</v>
      </c>
      <c r="B1941" s="9"/>
      <c r="C1941" s="10" t="s">
        <v>146</v>
      </c>
      <c r="D1941" s="11" t="s">
        <v>0</v>
      </c>
      <c r="E1941" s="12">
        <f>E2028</f>
        <v>24203572</v>
      </c>
      <c r="F1941" s="12">
        <f t="shared" ref="F1941:F1956" si="809">F2028</f>
        <v>0</v>
      </c>
      <c r="G1941" s="190">
        <f t="shared" si="806"/>
        <v>-24203572</v>
      </c>
      <c r="H1941" s="226">
        <f t="shared" si="805"/>
        <v>-100</v>
      </c>
    </row>
    <row r="1942" spans="1:8" ht="15" hidden="1" customHeight="1">
      <c r="A1942" s="8" t="s">
        <v>2</v>
      </c>
      <c r="B1942" s="9" t="s">
        <v>82</v>
      </c>
      <c r="C1942" s="10" t="s">
        <v>83</v>
      </c>
      <c r="D1942" s="11" t="s">
        <v>120</v>
      </c>
      <c r="E1942" s="13">
        <f t="shared" ref="E1942:F1957" si="810">E2029</f>
        <v>0</v>
      </c>
      <c r="F1942" s="13">
        <f t="shared" si="809"/>
        <v>0</v>
      </c>
      <c r="G1942" s="190">
        <f t="shared" si="806"/>
        <v>0</v>
      </c>
      <c r="H1942" s="226" t="e">
        <f t="shared" si="805"/>
        <v>#DIV/0!</v>
      </c>
    </row>
    <row r="1943" spans="1:8" ht="15" hidden="1" customHeight="1">
      <c r="A1943" s="8" t="s">
        <v>3</v>
      </c>
      <c r="B1943" s="9" t="s">
        <v>84</v>
      </c>
      <c r="C1943" s="10" t="s">
        <v>85</v>
      </c>
      <c r="D1943" s="11" t="s">
        <v>121</v>
      </c>
      <c r="E1943" s="13">
        <f t="shared" si="810"/>
        <v>0</v>
      </c>
      <c r="F1943" s="13">
        <f t="shared" si="809"/>
        <v>0</v>
      </c>
      <c r="G1943" s="190">
        <f t="shared" si="806"/>
        <v>0</v>
      </c>
      <c r="H1943" s="226" t="e">
        <f t="shared" si="805"/>
        <v>#DIV/0!</v>
      </c>
    </row>
    <row r="1944" spans="1:8" ht="15" hidden="1" customHeight="1">
      <c r="A1944" s="16">
        <v>21210</v>
      </c>
      <c r="B1944" s="17" t="s">
        <v>84</v>
      </c>
      <c r="C1944" s="15">
        <v>21210</v>
      </c>
      <c r="D1944" s="18" t="s">
        <v>4</v>
      </c>
      <c r="E1944" s="13">
        <f t="shared" si="810"/>
        <v>0</v>
      </c>
      <c r="F1944" s="13">
        <f t="shared" si="809"/>
        <v>0</v>
      </c>
      <c r="G1944" s="190">
        <f t="shared" si="806"/>
        <v>0</v>
      </c>
      <c r="H1944" s="226" t="e">
        <f t="shared" si="805"/>
        <v>#DIV/0!</v>
      </c>
    </row>
    <row r="1945" spans="1:8" ht="21.15" hidden="1" customHeight="1">
      <c r="A1945" s="8" t="s">
        <v>6</v>
      </c>
      <c r="B1945" s="9" t="s">
        <v>86</v>
      </c>
      <c r="C1945" s="10" t="s">
        <v>87</v>
      </c>
      <c r="D1945" s="11" t="s">
        <v>5</v>
      </c>
      <c r="E1945" s="12">
        <f t="shared" si="810"/>
        <v>0</v>
      </c>
      <c r="F1945" s="12">
        <f t="shared" si="809"/>
        <v>0</v>
      </c>
      <c r="G1945" s="190">
        <f t="shared" si="806"/>
        <v>0</v>
      </c>
      <c r="H1945" s="226" t="e">
        <f t="shared" si="805"/>
        <v>#DIV/0!</v>
      </c>
    </row>
    <row r="1946" spans="1:8" ht="15" hidden="1" customHeight="1">
      <c r="A1946" s="8" t="s">
        <v>88</v>
      </c>
      <c r="B1946" s="17" t="s">
        <v>86</v>
      </c>
      <c r="C1946" s="11">
        <v>18000</v>
      </c>
      <c r="D1946" s="11" t="s">
        <v>7</v>
      </c>
      <c r="E1946" s="13">
        <f t="shared" si="810"/>
        <v>0</v>
      </c>
      <c r="F1946" s="13">
        <f t="shared" si="809"/>
        <v>0</v>
      </c>
      <c r="G1946" s="190">
        <f t="shared" si="806"/>
        <v>0</v>
      </c>
      <c r="H1946" s="226" t="e">
        <f t="shared" si="805"/>
        <v>#DIV/0!</v>
      </c>
    </row>
    <row r="1947" spans="1:8" ht="15" hidden="1" customHeight="1">
      <c r="A1947" s="17">
        <v>18100</v>
      </c>
      <c r="B1947" s="17" t="s">
        <v>86</v>
      </c>
      <c r="C1947" s="19">
        <v>18100</v>
      </c>
      <c r="D1947" s="18" t="s">
        <v>8</v>
      </c>
      <c r="E1947" s="13">
        <f t="shared" si="810"/>
        <v>0</v>
      </c>
      <c r="F1947" s="13">
        <f t="shared" si="809"/>
        <v>0</v>
      </c>
      <c r="G1947" s="190">
        <f t="shared" si="806"/>
        <v>0</v>
      </c>
      <c r="H1947" s="226" t="e">
        <f t="shared" si="805"/>
        <v>#DIV/0!</v>
      </c>
    </row>
    <row r="1948" spans="1:8" ht="25.5" hidden="1" customHeight="1">
      <c r="A1948" s="20" t="s">
        <v>89</v>
      </c>
      <c r="B1948" s="20" t="s">
        <v>86</v>
      </c>
      <c r="C1948" s="21">
        <v>18130</v>
      </c>
      <c r="D1948" s="22" t="s">
        <v>9</v>
      </c>
      <c r="E1948" s="13">
        <f t="shared" si="810"/>
        <v>0</v>
      </c>
      <c r="F1948" s="13">
        <f t="shared" si="809"/>
        <v>0</v>
      </c>
      <c r="G1948" s="190">
        <f t="shared" si="806"/>
        <v>0</v>
      </c>
      <c r="H1948" s="226" t="e">
        <f t="shared" si="805"/>
        <v>#DIV/0!</v>
      </c>
    </row>
    <row r="1949" spans="1:8" ht="25.5" hidden="1" customHeight="1">
      <c r="A1949" s="21">
        <v>18131</v>
      </c>
      <c r="B1949" s="20" t="s">
        <v>86</v>
      </c>
      <c r="C1949" s="21">
        <v>18131</v>
      </c>
      <c r="D1949" s="22" t="s">
        <v>10</v>
      </c>
      <c r="E1949" s="13">
        <f t="shared" si="810"/>
        <v>0</v>
      </c>
      <c r="F1949" s="13">
        <f t="shared" si="809"/>
        <v>0</v>
      </c>
      <c r="G1949" s="190">
        <f t="shared" si="806"/>
        <v>0</v>
      </c>
      <c r="H1949" s="226" t="e">
        <f t="shared" si="805"/>
        <v>#DIV/0!</v>
      </c>
    </row>
    <row r="1950" spans="1:8" ht="25.5" hidden="1" customHeight="1">
      <c r="A1950" s="21">
        <v>18132</v>
      </c>
      <c r="B1950" s="20" t="s">
        <v>86</v>
      </c>
      <c r="C1950" s="21">
        <v>18132</v>
      </c>
      <c r="D1950" s="22" t="s">
        <v>11</v>
      </c>
      <c r="E1950" s="13">
        <f t="shared" si="810"/>
        <v>0</v>
      </c>
      <c r="F1950" s="13">
        <f t="shared" si="809"/>
        <v>0</v>
      </c>
      <c r="G1950" s="190">
        <f t="shared" si="806"/>
        <v>0</v>
      </c>
      <c r="H1950" s="226" t="e">
        <f t="shared" si="805"/>
        <v>#DIV/0!</v>
      </c>
    </row>
    <row r="1951" spans="1:8" ht="25.5" hidden="1" customHeight="1">
      <c r="A1951" s="21">
        <v>18139</v>
      </c>
      <c r="B1951" s="20" t="s">
        <v>86</v>
      </c>
      <c r="C1951" s="21">
        <v>18139</v>
      </c>
      <c r="D1951" s="22" t="s">
        <v>12</v>
      </c>
      <c r="E1951" s="13">
        <f t="shared" si="810"/>
        <v>0</v>
      </c>
      <c r="F1951" s="13">
        <f t="shared" si="809"/>
        <v>0</v>
      </c>
      <c r="G1951" s="190">
        <f t="shared" si="806"/>
        <v>0</v>
      </c>
      <c r="H1951" s="226" t="e">
        <f t="shared" si="805"/>
        <v>#DIV/0!</v>
      </c>
    </row>
    <row r="1952" spans="1:8" ht="25.5" hidden="1" customHeight="1">
      <c r="A1952" s="23">
        <v>18400</v>
      </c>
      <c r="B1952" s="23" t="s">
        <v>86</v>
      </c>
      <c r="C1952" s="23">
        <v>18400</v>
      </c>
      <c r="D1952" s="24" t="s">
        <v>13</v>
      </c>
      <c r="E1952" s="13">
        <f t="shared" si="810"/>
        <v>0</v>
      </c>
      <c r="F1952" s="13">
        <f t="shared" si="809"/>
        <v>0</v>
      </c>
      <c r="G1952" s="190">
        <f t="shared" si="806"/>
        <v>0</v>
      </c>
      <c r="H1952" s="226" t="e">
        <f t="shared" si="805"/>
        <v>#DIV/0!</v>
      </c>
    </row>
    <row r="1953" spans="1:8" ht="15" hidden="1" customHeight="1">
      <c r="A1953" s="25" t="s">
        <v>90</v>
      </c>
      <c r="B1953" s="20" t="s">
        <v>86</v>
      </c>
      <c r="C1953" s="25">
        <v>19000</v>
      </c>
      <c r="D1953" s="26" t="s">
        <v>14</v>
      </c>
      <c r="E1953" s="13">
        <f t="shared" si="810"/>
        <v>0</v>
      </c>
      <c r="F1953" s="13">
        <f t="shared" si="809"/>
        <v>0</v>
      </c>
      <c r="G1953" s="190">
        <f t="shared" si="806"/>
        <v>0</v>
      </c>
      <c r="H1953" s="226" t="e">
        <f t="shared" si="805"/>
        <v>#DIV/0!</v>
      </c>
    </row>
    <row r="1954" spans="1:8" ht="15" hidden="1" customHeight="1">
      <c r="A1954" s="27">
        <v>19500</v>
      </c>
      <c r="B1954" s="20" t="s">
        <v>86</v>
      </c>
      <c r="C1954" s="27">
        <v>19500</v>
      </c>
      <c r="D1954" s="22" t="s">
        <v>15</v>
      </c>
      <c r="E1954" s="13">
        <f t="shared" si="810"/>
        <v>0</v>
      </c>
      <c r="F1954" s="13">
        <f t="shared" si="809"/>
        <v>0</v>
      </c>
      <c r="G1954" s="190">
        <f t="shared" si="806"/>
        <v>0</v>
      </c>
      <c r="H1954" s="226" t="e">
        <f t="shared" si="805"/>
        <v>#DIV/0!</v>
      </c>
    </row>
    <row r="1955" spans="1:8" ht="25.5" hidden="1" customHeight="1">
      <c r="A1955" s="28">
        <v>19550</v>
      </c>
      <c r="B1955" s="20" t="s">
        <v>86</v>
      </c>
      <c r="C1955" s="28">
        <v>19550</v>
      </c>
      <c r="D1955" s="22" t="s">
        <v>16</v>
      </c>
      <c r="E1955" s="13">
        <f t="shared" si="810"/>
        <v>0</v>
      </c>
      <c r="F1955" s="13">
        <f t="shared" si="809"/>
        <v>0</v>
      </c>
      <c r="G1955" s="190">
        <f t="shared" si="806"/>
        <v>0</v>
      </c>
      <c r="H1955" s="226" t="e">
        <f t="shared" si="805"/>
        <v>#DIV/0!</v>
      </c>
    </row>
    <row r="1956" spans="1:8" ht="38.25" hidden="1" customHeight="1">
      <c r="A1956" s="28">
        <v>19560</v>
      </c>
      <c r="B1956" s="20" t="s">
        <v>86</v>
      </c>
      <c r="C1956" s="28">
        <v>19560</v>
      </c>
      <c r="D1956" s="22" t="s">
        <v>17</v>
      </c>
      <c r="E1956" s="13">
        <f t="shared" si="810"/>
        <v>0</v>
      </c>
      <c r="F1956" s="13">
        <f t="shared" si="809"/>
        <v>0</v>
      </c>
      <c r="G1956" s="190">
        <f t="shared" si="806"/>
        <v>0</v>
      </c>
      <c r="H1956" s="226" t="e">
        <f t="shared" si="805"/>
        <v>#DIV/0!</v>
      </c>
    </row>
    <row r="1957" spans="1:8" ht="51" hidden="1" customHeight="1">
      <c r="A1957" s="28">
        <v>19570</v>
      </c>
      <c r="B1957" s="20" t="s">
        <v>86</v>
      </c>
      <c r="C1957" s="28">
        <v>19570</v>
      </c>
      <c r="D1957" s="22" t="s">
        <v>18</v>
      </c>
      <c r="E1957" s="13">
        <f t="shared" si="810"/>
        <v>0</v>
      </c>
      <c r="F1957" s="13">
        <f t="shared" si="810"/>
        <v>0</v>
      </c>
      <c r="G1957" s="190">
        <f t="shared" si="806"/>
        <v>0</v>
      </c>
      <c r="H1957" s="226" t="e">
        <f t="shared" si="805"/>
        <v>#DIV/0!</v>
      </c>
    </row>
    <row r="1958" spans="1:8" ht="25.5" hidden="1" customHeight="1">
      <c r="A1958" s="29" t="s">
        <v>91</v>
      </c>
      <c r="B1958" s="20" t="s">
        <v>92</v>
      </c>
      <c r="C1958" s="11">
        <v>17000</v>
      </c>
      <c r="D1958" s="29" t="s">
        <v>19</v>
      </c>
      <c r="E1958" s="13">
        <f t="shared" ref="E1958:F1973" si="811">E2045</f>
        <v>0</v>
      </c>
      <c r="F1958" s="13">
        <f t="shared" si="811"/>
        <v>0</v>
      </c>
      <c r="G1958" s="190">
        <f t="shared" si="806"/>
        <v>0</v>
      </c>
      <c r="H1958" s="226" t="e">
        <f t="shared" si="805"/>
        <v>#DIV/0!</v>
      </c>
    </row>
    <row r="1959" spans="1:8" ht="38.25" hidden="1" customHeight="1">
      <c r="A1959" s="30">
        <v>17100</v>
      </c>
      <c r="B1959" s="30" t="s">
        <v>86</v>
      </c>
      <c r="C1959" s="30">
        <v>17100</v>
      </c>
      <c r="D1959" s="22" t="s">
        <v>20</v>
      </c>
      <c r="E1959" s="13">
        <f t="shared" si="811"/>
        <v>0</v>
      </c>
      <c r="F1959" s="13">
        <f t="shared" si="811"/>
        <v>0</v>
      </c>
      <c r="G1959" s="190">
        <f t="shared" si="806"/>
        <v>0</v>
      </c>
      <c r="H1959" s="226" t="e">
        <f t="shared" si="805"/>
        <v>#DIV/0!</v>
      </c>
    </row>
    <row r="1960" spans="1:8" ht="51" hidden="1" customHeight="1">
      <c r="A1960" s="31">
        <v>17110</v>
      </c>
      <c r="B1960" s="30" t="s">
        <v>86</v>
      </c>
      <c r="C1960" s="31">
        <v>17110</v>
      </c>
      <c r="D1960" s="22" t="s">
        <v>21</v>
      </c>
      <c r="E1960" s="13">
        <f t="shared" si="811"/>
        <v>0</v>
      </c>
      <c r="F1960" s="13">
        <f t="shared" si="811"/>
        <v>0</v>
      </c>
      <c r="G1960" s="190">
        <f t="shared" si="806"/>
        <v>0</v>
      </c>
      <c r="H1960" s="226" t="e">
        <f t="shared" si="805"/>
        <v>#DIV/0!</v>
      </c>
    </row>
    <row r="1961" spans="1:8" ht="51" hidden="1" customHeight="1">
      <c r="A1961" s="31">
        <v>17120</v>
      </c>
      <c r="B1961" s="30" t="s">
        <v>86</v>
      </c>
      <c r="C1961" s="31">
        <v>17120</v>
      </c>
      <c r="D1961" s="22" t="s">
        <v>22</v>
      </c>
      <c r="E1961" s="13">
        <f t="shared" si="811"/>
        <v>0</v>
      </c>
      <c r="F1961" s="13">
        <f t="shared" si="811"/>
        <v>0</v>
      </c>
      <c r="G1961" s="190">
        <f t="shared" si="806"/>
        <v>0</v>
      </c>
      <c r="H1961" s="226" t="e">
        <f t="shared" si="805"/>
        <v>#DIV/0!</v>
      </c>
    </row>
    <row r="1962" spans="1:8" ht="89.4" hidden="1" customHeight="1">
      <c r="A1962" s="31">
        <v>17130</v>
      </c>
      <c r="B1962" s="30" t="s">
        <v>86</v>
      </c>
      <c r="C1962" s="31">
        <v>17130</v>
      </c>
      <c r="D1962" s="22" t="s">
        <v>122</v>
      </c>
      <c r="E1962" s="13">
        <f t="shared" si="811"/>
        <v>0</v>
      </c>
      <c r="F1962" s="13">
        <f t="shared" si="811"/>
        <v>0</v>
      </c>
      <c r="G1962" s="190">
        <f t="shared" si="806"/>
        <v>0</v>
      </c>
      <c r="H1962" s="226" t="e">
        <f t="shared" si="805"/>
        <v>#DIV/0!</v>
      </c>
    </row>
    <row r="1963" spans="1:8" ht="89.4" hidden="1" customHeight="1">
      <c r="A1963" s="31">
        <v>17140</v>
      </c>
      <c r="B1963" s="30" t="s">
        <v>86</v>
      </c>
      <c r="C1963" s="31">
        <v>17140</v>
      </c>
      <c r="D1963" s="22" t="s">
        <v>123</v>
      </c>
      <c r="E1963" s="13">
        <f t="shared" si="811"/>
        <v>0</v>
      </c>
      <c r="F1963" s="13">
        <f t="shared" si="811"/>
        <v>0</v>
      </c>
      <c r="G1963" s="190">
        <f t="shared" si="806"/>
        <v>0</v>
      </c>
      <c r="H1963" s="226" t="e">
        <f t="shared" si="805"/>
        <v>#DIV/0!</v>
      </c>
    </row>
    <row r="1964" spans="1:8">
      <c r="A1964" s="8" t="s">
        <v>24</v>
      </c>
      <c r="B1964" s="9" t="s">
        <v>93</v>
      </c>
      <c r="C1964" s="14">
        <v>21700</v>
      </c>
      <c r="D1964" s="11" t="s">
        <v>23</v>
      </c>
      <c r="E1964" s="12">
        <f t="shared" si="811"/>
        <v>24203572</v>
      </c>
      <c r="F1964" s="12">
        <f t="shared" si="811"/>
        <v>0</v>
      </c>
      <c r="G1964" s="190">
        <f t="shared" si="806"/>
        <v>-24203572</v>
      </c>
      <c r="H1964" s="226">
        <f t="shared" si="805"/>
        <v>-100</v>
      </c>
    </row>
    <row r="1965" spans="1:8" ht="36">
      <c r="A1965" s="16">
        <v>21710</v>
      </c>
      <c r="B1965" s="17" t="s">
        <v>93</v>
      </c>
      <c r="C1965" s="32">
        <v>21710</v>
      </c>
      <c r="D1965" s="18" t="s">
        <v>25</v>
      </c>
      <c r="E1965" s="13">
        <f t="shared" si="811"/>
        <v>24203572</v>
      </c>
      <c r="F1965" s="13">
        <f t="shared" si="811"/>
        <v>0</v>
      </c>
      <c r="G1965" s="190">
        <f t="shared" si="806"/>
        <v>-24203572</v>
      </c>
      <c r="H1965" s="226">
        <f t="shared" si="805"/>
        <v>-100</v>
      </c>
    </row>
    <row r="1966" spans="1:8" ht="25.5" hidden="1" customHeight="1">
      <c r="A1966" s="16">
        <v>21720</v>
      </c>
      <c r="B1966" s="17" t="s">
        <v>93</v>
      </c>
      <c r="C1966" s="32">
        <v>21720</v>
      </c>
      <c r="D1966" s="18" t="s">
        <v>26</v>
      </c>
      <c r="E1966" s="13">
        <f t="shared" si="811"/>
        <v>0</v>
      </c>
      <c r="F1966" s="13">
        <f t="shared" si="811"/>
        <v>0</v>
      </c>
      <c r="G1966" s="190">
        <f t="shared" si="806"/>
        <v>0</v>
      </c>
      <c r="H1966" s="226" t="e">
        <f t="shared" si="805"/>
        <v>#DIV/0!</v>
      </c>
    </row>
    <row r="1967" spans="1:8">
      <c r="A1967" s="8" t="s">
        <v>27</v>
      </c>
      <c r="B1967" s="9"/>
      <c r="C1967" s="10" t="s">
        <v>94</v>
      </c>
      <c r="D1967" s="11" t="s">
        <v>124</v>
      </c>
      <c r="E1967" s="12">
        <f t="shared" si="811"/>
        <v>24203572</v>
      </c>
      <c r="F1967" s="12">
        <f t="shared" si="811"/>
        <v>0</v>
      </c>
      <c r="G1967" s="190">
        <f t="shared" si="806"/>
        <v>-24203572</v>
      </c>
      <c r="H1967" s="226">
        <f t="shared" si="805"/>
        <v>-100</v>
      </c>
    </row>
    <row r="1968" spans="1:8" ht="35">
      <c r="A1968" s="8" t="s">
        <v>29</v>
      </c>
      <c r="B1968" s="9" t="s">
        <v>95</v>
      </c>
      <c r="C1968" s="10" t="s">
        <v>96</v>
      </c>
      <c r="D1968" s="11" t="s">
        <v>28</v>
      </c>
      <c r="E1968" s="13">
        <f t="shared" si="811"/>
        <v>24203572</v>
      </c>
      <c r="F1968" s="13">
        <f t="shared" si="811"/>
        <v>0</v>
      </c>
      <c r="G1968" s="190">
        <f t="shared" si="806"/>
        <v>-24203572</v>
      </c>
      <c r="H1968" s="226">
        <f t="shared" si="805"/>
        <v>-100</v>
      </c>
    </row>
    <row r="1969" spans="1:8">
      <c r="A1969" s="8" t="s">
        <v>31</v>
      </c>
      <c r="B1969" s="9" t="s">
        <v>97</v>
      </c>
      <c r="C1969" s="10" t="s">
        <v>98</v>
      </c>
      <c r="D1969" s="11" t="s">
        <v>30</v>
      </c>
      <c r="E1969" s="13">
        <f t="shared" si="811"/>
        <v>5571678</v>
      </c>
      <c r="F1969" s="13">
        <f t="shared" si="811"/>
        <v>0</v>
      </c>
      <c r="G1969" s="190">
        <f t="shared" si="806"/>
        <v>-5571678</v>
      </c>
      <c r="H1969" s="226">
        <f t="shared" si="805"/>
        <v>-100</v>
      </c>
    </row>
    <row r="1970" spans="1:8">
      <c r="A1970" s="35">
        <v>1000</v>
      </c>
      <c r="B1970" s="17" t="s">
        <v>97</v>
      </c>
      <c r="C1970" s="18">
        <v>1000</v>
      </c>
      <c r="D1970" s="18" t="s">
        <v>125</v>
      </c>
      <c r="E1970" s="13">
        <f t="shared" si="811"/>
        <v>4607561</v>
      </c>
      <c r="F1970" s="13">
        <f t="shared" si="811"/>
        <v>0</v>
      </c>
      <c r="G1970" s="190">
        <f t="shared" si="806"/>
        <v>-4607561</v>
      </c>
      <c r="H1970" s="226">
        <f t="shared" si="805"/>
        <v>-100</v>
      </c>
    </row>
    <row r="1971" spans="1:8" hidden="1">
      <c r="A1971" s="35">
        <v>1100</v>
      </c>
      <c r="B1971" s="17" t="s">
        <v>97</v>
      </c>
      <c r="C1971" s="18">
        <v>1100</v>
      </c>
      <c r="D1971" s="18" t="s">
        <v>32</v>
      </c>
      <c r="E1971" s="13">
        <f t="shared" si="811"/>
        <v>0</v>
      </c>
      <c r="F1971" s="13">
        <f t="shared" si="811"/>
        <v>0</v>
      </c>
      <c r="G1971" s="190">
        <f t="shared" si="806"/>
        <v>0</v>
      </c>
      <c r="H1971" s="226" t="e">
        <f t="shared" si="805"/>
        <v>#DIV/0!</v>
      </c>
    </row>
    <row r="1972" spans="1:8">
      <c r="A1972" s="35">
        <v>2000</v>
      </c>
      <c r="B1972" s="17" t="s">
        <v>97</v>
      </c>
      <c r="C1972" s="18">
        <v>2000</v>
      </c>
      <c r="D1972" s="18" t="s">
        <v>33</v>
      </c>
      <c r="E1972" s="13">
        <f t="shared" si="811"/>
        <v>964117</v>
      </c>
      <c r="F1972" s="13">
        <f t="shared" si="811"/>
        <v>0</v>
      </c>
      <c r="G1972" s="190">
        <f t="shared" si="806"/>
        <v>-964117</v>
      </c>
      <c r="H1972" s="226">
        <f t="shared" si="805"/>
        <v>-100</v>
      </c>
    </row>
    <row r="1973" spans="1:8" hidden="1">
      <c r="A1973" s="37" t="s">
        <v>35</v>
      </c>
      <c r="B1973" s="9" t="s">
        <v>99</v>
      </c>
      <c r="C1973" s="11">
        <v>4000</v>
      </c>
      <c r="D1973" s="11" t="s">
        <v>34</v>
      </c>
      <c r="E1973" s="13">
        <f t="shared" si="811"/>
        <v>0</v>
      </c>
      <c r="F1973" s="13">
        <f t="shared" si="811"/>
        <v>0</v>
      </c>
      <c r="G1973" s="190">
        <f t="shared" si="806"/>
        <v>0</v>
      </c>
      <c r="H1973" s="226" t="e">
        <f t="shared" si="805"/>
        <v>#DIV/0!</v>
      </c>
    </row>
    <row r="1974" spans="1:8" ht="35">
      <c r="A1974" s="37" t="s">
        <v>37</v>
      </c>
      <c r="B1974" s="9" t="s">
        <v>100</v>
      </c>
      <c r="C1974" s="11" t="s">
        <v>101</v>
      </c>
      <c r="D1974" s="11" t="s">
        <v>237</v>
      </c>
      <c r="E1974" s="13">
        <f t="shared" ref="E1974:F1989" si="812">E2061</f>
        <v>16728091</v>
      </c>
      <c r="F1974" s="13">
        <f t="shared" si="812"/>
        <v>0</v>
      </c>
      <c r="G1974" s="190">
        <f t="shared" si="806"/>
        <v>-16728091</v>
      </c>
      <c r="H1974" s="226">
        <f t="shared" si="805"/>
        <v>-100</v>
      </c>
    </row>
    <row r="1975" spans="1:8">
      <c r="A1975" s="35">
        <v>3000</v>
      </c>
      <c r="B1975" s="19" t="s">
        <v>100</v>
      </c>
      <c r="C1975" s="18">
        <v>3000</v>
      </c>
      <c r="D1975" s="18" t="s">
        <v>38</v>
      </c>
      <c r="E1975" s="13">
        <f t="shared" si="812"/>
        <v>14817381</v>
      </c>
      <c r="F1975" s="13">
        <f t="shared" si="812"/>
        <v>0</v>
      </c>
      <c r="G1975" s="190">
        <f t="shared" si="806"/>
        <v>-14817381</v>
      </c>
      <c r="H1975" s="226">
        <f t="shared" si="805"/>
        <v>-100</v>
      </c>
    </row>
    <row r="1976" spans="1:8">
      <c r="A1976" s="35">
        <v>6000</v>
      </c>
      <c r="B1976" s="17" t="s">
        <v>100</v>
      </c>
      <c r="C1976" s="18">
        <v>6000</v>
      </c>
      <c r="D1976" s="18" t="s">
        <v>236</v>
      </c>
      <c r="E1976" s="13">
        <f t="shared" si="812"/>
        <v>1910710</v>
      </c>
      <c r="F1976" s="13">
        <f t="shared" si="812"/>
        <v>0</v>
      </c>
      <c r="G1976" s="190">
        <f t="shared" si="806"/>
        <v>-1910710</v>
      </c>
      <c r="H1976" s="226">
        <f t="shared" si="805"/>
        <v>-100</v>
      </c>
    </row>
    <row r="1977" spans="1:8" ht="25.5" hidden="1" customHeight="1">
      <c r="A1977" s="37" t="s">
        <v>40</v>
      </c>
      <c r="B1977" s="9" t="s">
        <v>102</v>
      </c>
      <c r="C1977" s="11" t="s">
        <v>103</v>
      </c>
      <c r="D1977" s="11" t="s">
        <v>126</v>
      </c>
      <c r="E1977" s="13">
        <f t="shared" si="812"/>
        <v>0</v>
      </c>
      <c r="F1977" s="13">
        <f t="shared" si="812"/>
        <v>0</v>
      </c>
      <c r="G1977" s="190">
        <f t="shared" si="806"/>
        <v>0</v>
      </c>
      <c r="H1977" s="226" t="e">
        <f t="shared" si="805"/>
        <v>#DIV/0!</v>
      </c>
    </row>
    <row r="1978" spans="1:8" ht="15" hidden="1" customHeight="1">
      <c r="A1978" s="35">
        <v>7600</v>
      </c>
      <c r="B1978" s="17" t="s">
        <v>102</v>
      </c>
      <c r="C1978" s="18">
        <v>7600</v>
      </c>
      <c r="D1978" s="22" t="s">
        <v>41</v>
      </c>
      <c r="E1978" s="13">
        <f t="shared" si="812"/>
        <v>0</v>
      </c>
      <c r="F1978" s="13">
        <f t="shared" si="812"/>
        <v>0</v>
      </c>
      <c r="G1978" s="190">
        <f t="shared" si="806"/>
        <v>0</v>
      </c>
      <c r="H1978" s="226" t="e">
        <f t="shared" si="805"/>
        <v>#DIV/0!</v>
      </c>
    </row>
    <row r="1979" spans="1:8" ht="15" hidden="1" customHeight="1">
      <c r="A1979" s="35">
        <v>7700</v>
      </c>
      <c r="B1979" s="17" t="s">
        <v>102</v>
      </c>
      <c r="C1979" s="18">
        <v>7700</v>
      </c>
      <c r="D1979" s="22" t="s">
        <v>42</v>
      </c>
      <c r="E1979" s="13">
        <f t="shared" si="812"/>
        <v>0</v>
      </c>
      <c r="F1979" s="13">
        <f t="shared" si="812"/>
        <v>0</v>
      </c>
      <c r="G1979" s="190">
        <f t="shared" si="806"/>
        <v>0</v>
      </c>
      <c r="H1979" s="226" t="e">
        <f t="shared" si="805"/>
        <v>#DIV/0!</v>
      </c>
    </row>
    <row r="1980" spans="1:8" ht="35">
      <c r="A1980" s="37" t="s">
        <v>44</v>
      </c>
      <c r="B1980" s="9" t="s">
        <v>104</v>
      </c>
      <c r="C1980" s="11" t="s">
        <v>105</v>
      </c>
      <c r="D1980" s="11" t="s">
        <v>43</v>
      </c>
      <c r="E1980" s="13">
        <f t="shared" si="812"/>
        <v>1903803</v>
      </c>
      <c r="F1980" s="13">
        <f t="shared" si="812"/>
        <v>0</v>
      </c>
      <c r="G1980" s="190">
        <f t="shared" si="806"/>
        <v>-1903803</v>
      </c>
      <c r="H1980" s="226">
        <f t="shared" si="805"/>
        <v>-100</v>
      </c>
    </row>
    <row r="1981" spans="1:8" ht="25.5" hidden="1" customHeight="1">
      <c r="A1981" s="37">
        <v>7100</v>
      </c>
      <c r="B1981" s="17" t="s">
        <v>104</v>
      </c>
      <c r="C1981" s="14">
        <v>7100</v>
      </c>
      <c r="D1981" s="29" t="s">
        <v>228</v>
      </c>
      <c r="E1981" s="13">
        <f t="shared" si="812"/>
        <v>156640</v>
      </c>
      <c r="F1981" s="13">
        <f t="shared" si="812"/>
        <v>0</v>
      </c>
      <c r="G1981" s="190">
        <f t="shared" si="806"/>
        <v>-156640</v>
      </c>
      <c r="H1981" s="226">
        <f t="shared" si="805"/>
        <v>-100</v>
      </c>
    </row>
    <row r="1982" spans="1:8" ht="25.5" hidden="1" customHeight="1">
      <c r="A1982" s="20" t="s">
        <v>106</v>
      </c>
      <c r="B1982" s="17" t="s">
        <v>104</v>
      </c>
      <c r="C1982" s="21" t="s">
        <v>106</v>
      </c>
      <c r="D1982" s="22" t="s">
        <v>45</v>
      </c>
      <c r="E1982" s="13">
        <f t="shared" si="812"/>
        <v>115413</v>
      </c>
      <c r="F1982" s="13">
        <f t="shared" si="812"/>
        <v>0</v>
      </c>
      <c r="G1982" s="190">
        <f t="shared" si="806"/>
        <v>-115413</v>
      </c>
      <c r="H1982" s="226">
        <f t="shared" si="805"/>
        <v>-100</v>
      </c>
    </row>
    <row r="1983" spans="1:8" ht="53.4" hidden="1" customHeight="1">
      <c r="A1983" s="20">
        <v>7130</v>
      </c>
      <c r="B1983" s="17" t="s">
        <v>104</v>
      </c>
      <c r="C1983" s="21">
        <v>7130</v>
      </c>
      <c r="D1983" s="22" t="s">
        <v>229</v>
      </c>
      <c r="E1983" s="13">
        <f t="shared" si="812"/>
        <v>41227</v>
      </c>
      <c r="F1983" s="13">
        <f t="shared" ref="F1983:F1984" si="813">F2070</f>
        <v>0</v>
      </c>
      <c r="G1983" s="190">
        <f t="shared" si="806"/>
        <v>-41227</v>
      </c>
      <c r="H1983" s="226">
        <f t="shared" si="805"/>
        <v>-100</v>
      </c>
    </row>
    <row r="1984" spans="1:8" ht="63.75" hidden="1" customHeight="1">
      <c r="A1984" s="21">
        <v>7131</v>
      </c>
      <c r="B1984" s="17" t="s">
        <v>104</v>
      </c>
      <c r="C1984" s="21">
        <v>7131</v>
      </c>
      <c r="D1984" s="22" t="s">
        <v>230</v>
      </c>
      <c r="E1984" s="13">
        <f t="shared" si="812"/>
        <v>41227</v>
      </c>
      <c r="F1984" s="13">
        <f t="shared" si="813"/>
        <v>0</v>
      </c>
      <c r="G1984" s="190">
        <f t="shared" si="806"/>
        <v>-41227</v>
      </c>
      <c r="H1984" s="226">
        <f t="shared" si="805"/>
        <v>-100</v>
      </c>
    </row>
    <row r="1985" spans="1:8" ht="38.25" hidden="1" customHeight="1">
      <c r="A1985" s="21">
        <v>7132</v>
      </c>
      <c r="B1985" s="17" t="s">
        <v>104</v>
      </c>
      <c r="C1985" s="21">
        <v>7132</v>
      </c>
      <c r="D1985" s="22" t="s">
        <v>46</v>
      </c>
      <c r="E1985" s="13">
        <f t="shared" si="812"/>
        <v>0</v>
      </c>
      <c r="F1985" s="13">
        <f t="shared" si="812"/>
        <v>0</v>
      </c>
      <c r="G1985" s="190">
        <f t="shared" si="806"/>
        <v>0</v>
      </c>
      <c r="H1985" s="226" t="e">
        <f t="shared" si="805"/>
        <v>#DIV/0!</v>
      </c>
    </row>
    <row r="1986" spans="1:8" ht="25.5" hidden="1" customHeight="1">
      <c r="A1986" s="21">
        <v>7139</v>
      </c>
      <c r="B1986" s="17" t="s">
        <v>104</v>
      </c>
      <c r="C1986" s="21">
        <v>7139</v>
      </c>
      <c r="D1986" s="22" t="s">
        <v>47</v>
      </c>
      <c r="E1986" s="13">
        <f t="shared" si="812"/>
        <v>0</v>
      </c>
      <c r="F1986" s="13">
        <f t="shared" si="812"/>
        <v>0</v>
      </c>
      <c r="G1986" s="190">
        <f t="shared" si="806"/>
        <v>0</v>
      </c>
      <c r="H1986" s="226" t="e">
        <f t="shared" si="805"/>
        <v>#DIV/0!</v>
      </c>
    </row>
    <row r="1987" spans="1:8" ht="70">
      <c r="A1987" s="37">
        <v>7300</v>
      </c>
      <c r="B1987" s="17" t="s">
        <v>104</v>
      </c>
      <c r="C1987" s="14">
        <v>7300</v>
      </c>
      <c r="D1987" s="29" t="s">
        <v>231</v>
      </c>
      <c r="E1987" s="13">
        <f t="shared" si="812"/>
        <v>1747163</v>
      </c>
      <c r="F1987" s="13">
        <f t="shared" ref="F1987" si="814">F2074</f>
        <v>0</v>
      </c>
      <c r="G1987" s="190">
        <f t="shared" si="806"/>
        <v>-1747163</v>
      </c>
      <c r="H1987" s="226">
        <f t="shared" si="805"/>
        <v>-100</v>
      </c>
    </row>
    <row r="1988" spans="1:8" ht="36" hidden="1">
      <c r="A1988" s="20" t="s">
        <v>107</v>
      </c>
      <c r="B1988" s="20" t="s">
        <v>104</v>
      </c>
      <c r="C1988" s="21" t="s">
        <v>107</v>
      </c>
      <c r="D1988" s="22" t="s">
        <v>48</v>
      </c>
      <c r="E1988" s="13">
        <f t="shared" si="812"/>
        <v>0</v>
      </c>
      <c r="F1988" s="13">
        <f t="shared" si="812"/>
        <v>0</v>
      </c>
      <c r="G1988" s="190">
        <f t="shared" si="806"/>
        <v>0</v>
      </c>
      <c r="H1988" s="226" t="e">
        <f t="shared" si="805"/>
        <v>#DIV/0!</v>
      </c>
    </row>
    <row r="1989" spans="1:8" ht="90" customHeight="1">
      <c r="A1989" s="20" t="s">
        <v>108</v>
      </c>
      <c r="B1989" s="20" t="s">
        <v>104</v>
      </c>
      <c r="C1989" s="21" t="s">
        <v>108</v>
      </c>
      <c r="D1989" s="22" t="s">
        <v>49</v>
      </c>
      <c r="E1989" s="13">
        <f t="shared" si="812"/>
        <v>1605163</v>
      </c>
      <c r="F1989" s="13">
        <f t="shared" ref="F1989" si="815">F2076</f>
        <v>0</v>
      </c>
      <c r="G1989" s="190">
        <f t="shared" si="806"/>
        <v>-1605163</v>
      </c>
      <c r="H1989" s="226">
        <f t="shared" si="805"/>
        <v>-100</v>
      </c>
    </row>
    <row r="1990" spans="1:8" ht="99.25" customHeight="1">
      <c r="A1990" s="20">
        <v>7350</v>
      </c>
      <c r="B1990" s="20" t="s">
        <v>104</v>
      </c>
      <c r="C1990" s="21">
        <v>7350</v>
      </c>
      <c r="D1990" s="22" t="s">
        <v>232</v>
      </c>
      <c r="E1990" s="13">
        <f t="shared" ref="E1990:F2005" si="816">E2077</f>
        <v>142000</v>
      </c>
      <c r="F1990" s="13">
        <f t="shared" si="816"/>
        <v>0</v>
      </c>
      <c r="G1990" s="190">
        <f t="shared" si="806"/>
        <v>-142000</v>
      </c>
      <c r="H1990" s="226">
        <f t="shared" si="805"/>
        <v>-100</v>
      </c>
    </row>
    <row r="1991" spans="1:8" ht="25.5" hidden="1" customHeight="1">
      <c r="A1991" s="37">
        <v>7400</v>
      </c>
      <c r="B1991" s="17" t="s">
        <v>104</v>
      </c>
      <c r="C1991" s="14">
        <v>7400</v>
      </c>
      <c r="D1991" s="29" t="s">
        <v>50</v>
      </c>
      <c r="E1991" s="13">
        <f t="shared" si="816"/>
        <v>0</v>
      </c>
      <c r="F1991" s="13">
        <f t="shared" si="816"/>
        <v>0</v>
      </c>
      <c r="G1991" s="190">
        <f t="shared" si="806"/>
        <v>0</v>
      </c>
      <c r="H1991" s="226" t="e">
        <f t="shared" ref="H1991:H2054" si="817">G1991/E1991*100</f>
        <v>#DIV/0!</v>
      </c>
    </row>
    <row r="1992" spans="1:8" ht="25.5" hidden="1" customHeight="1">
      <c r="A1992" s="20">
        <v>7460</v>
      </c>
      <c r="B1992" s="20" t="s">
        <v>104</v>
      </c>
      <c r="C1992" s="21">
        <v>7460</v>
      </c>
      <c r="D1992" s="22" t="s">
        <v>51</v>
      </c>
      <c r="E1992" s="13">
        <f t="shared" si="816"/>
        <v>0</v>
      </c>
      <c r="F1992" s="13">
        <f t="shared" si="816"/>
        <v>0</v>
      </c>
      <c r="G1992" s="190">
        <f t="shared" ref="G1992:G2055" si="818">F1992-E1992</f>
        <v>0</v>
      </c>
      <c r="H1992" s="226" t="e">
        <f t="shared" si="817"/>
        <v>#DIV/0!</v>
      </c>
    </row>
    <row r="1993" spans="1:8" ht="38.25" hidden="1" customHeight="1">
      <c r="A1993" s="20">
        <v>7470</v>
      </c>
      <c r="B1993" s="38" t="s">
        <v>104</v>
      </c>
      <c r="C1993" s="21">
        <v>7470</v>
      </c>
      <c r="D1993" s="22" t="s">
        <v>127</v>
      </c>
      <c r="E1993" s="13">
        <f t="shared" si="816"/>
        <v>0</v>
      </c>
      <c r="F1993" s="13">
        <f t="shared" si="816"/>
        <v>0</v>
      </c>
      <c r="G1993" s="190">
        <f t="shared" si="818"/>
        <v>0</v>
      </c>
      <c r="H1993" s="226" t="e">
        <f t="shared" si="817"/>
        <v>#DIV/0!</v>
      </c>
    </row>
    <row r="1994" spans="1:8" ht="25.5" hidden="1" customHeight="1">
      <c r="A1994" s="37">
        <v>7500</v>
      </c>
      <c r="B1994" s="17" t="s">
        <v>104</v>
      </c>
      <c r="C1994" s="14">
        <v>7500</v>
      </c>
      <c r="D1994" s="29" t="s">
        <v>128</v>
      </c>
      <c r="E1994" s="13">
        <f t="shared" si="816"/>
        <v>0</v>
      </c>
      <c r="F1994" s="13">
        <f t="shared" si="816"/>
        <v>0</v>
      </c>
      <c r="G1994" s="190">
        <f t="shared" si="818"/>
        <v>0</v>
      </c>
      <c r="H1994" s="226" t="e">
        <f t="shared" si="817"/>
        <v>#DIV/0!</v>
      </c>
    </row>
    <row r="1995" spans="1:8">
      <c r="A1995" s="37" t="s">
        <v>53</v>
      </c>
      <c r="B1995" s="9" t="s">
        <v>109</v>
      </c>
      <c r="C1995" s="11" t="s">
        <v>110</v>
      </c>
      <c r="D1995" s="11" t="s">
        <v>52</v>
      </c>
      <c r="E1995" s="13">
        <f t="shared" si="816"/>
        <v>0</v>
      </c>
      <c r="F1995" s="13">
        <f t="shared" si="816"/>
        <v>0</v>
      </c>
      <c r="G1995" s="190">
        <f t="shared" si="818"/>
        <v>0</v>
      </c>
      <c r="H1995" s="226" t="e">
        <f t="shared" si="817"/>
        <v>#DIV/0!</v>
      </c>
    </row>
    <row r="1996" spans="1:8">
      <c r="A1996" s="37" t="s">
        <v>55</v>
      </c>
      <c r="B1996" s="9" t="s">
        <v>111</v>
      </c>
      <c r="C1996" s="11">
        <v>5000</v>
      </c>
      <c r="D1996" s="11" t="s">
        <v>54</v>
      </c>
      <c r="E1996" s="13">
        <f t="shared" si="816"/>
        <v>0</v>
      </c>
      <c r="F1996" s="13">
        <f t="shared" si="816"/>
        <v>0</v>
      </c>
      <c r="G1996" s="190">
        <f t="shared" si="818"/>
        <v>0</v>
      </c>
      <c r="H1996" s="226" t="e">
        <f t="shared" si="817"/>
        <v>#DIV/0!</v>
      </c>
    </row>
    <row r="1997" spans="1:8" ht="15" hidden="1" customHeight="1">
      <c r="A1997" s="37" t="s">
        <v>57</v>
      </c>
      <c r="B1997" s="9" t="s">
        <v>112</v>
      </c>
      <c r="C1997" s="11">
        <v>9000</v>
      </c>
      <c r="D1997" s="29" t="s">
        <v>56</v>
      </c>
      <c r="E1997" s="13">
        <f t="shared" si="816"/>
        <v>0</v>
      </c>
      <c r="F1997" s="13">
        <f t="shared" si="816"/>
        <v>0</v>
      </c>
      <c r="G1997" s="190">
        <f t="shared" si="818"/>
        <v>0</v>
      </c>
      <c r="H1997" s="226" t="e">
        <f t="shared" si="817"/>
        <v>#DIV/0!</v>
      </c>
    </row>
    <row r="1998" spans="1:8" ht="15" hidden="1" customHeight="1">
      <c r="A1998" s="29">
        <v>9100</v>
      </c>
      <c r="B1998" s="9" t="s">
        <v>112</v>
      </c>
      <c r="C1998" s="29">
        <v>9100</v>
      </c>
      <c r="D1998" s="29" t="s">
        <v>129</v>
      </c>
      <c r="E1998" s="13">
        <f t="shared" si="816"/>
        <v>0</v>
      </c>
      <c r="F1998" s="13">
        <f t="shared" si="816"/>
        <v>0</v>
      </c>
      <c r="G1998" s="190">
        <f t="shared" si="818"/>
        <v>0</v>
      </c>
      <c r="H1998" s="226" t="e">
        <f t="shared" si="817"/>
        <v>#DIV/0!</v>
      </c>
    </row>
    <row r="1999" spans="1:8" ht="25.5" hidden="1" customHeight="1">
      <c r="A1999" s="20" t="s">
        <v>113</v>
      </c>
      <c r="B1999" s="17" t="s">
        <v>112</v>
      </c>
      <c r="C1999" s="20" t="s">
        <v>113</v>
      </c>
      <c r="D1999" s="22" t="s">
        <v>234</v>
      </c>
      <c r="E1999" s="13">
        <f t="shared" si="816"/>
        <v>0</v>
      </c>
      <c r="F1999" s="13">
        <f t="shared" si="816"/>
        <v>0</v>
      </c>
      <c r="G1999" s="190">
        <f t="shared" si="818"/>
        <v>0</v>
      </c>
      <c r="H1999" s="226" t="e">
        <f t="shared" si="817"/>
        <v>#DIV/0!</v>
      </c>
    </row>
    <row r="2000" spans="1:8" ht="25.5" hidden="1" customHeight="1">
      <c r="A2000" s="20">
        <v>9140</v>
      </c>
      <c r="B2000" s="17" t="s">
        <v>112</v>
      </c>
      <c r="C2000" s="20">
        <v>9140</v>
      </c>
      <c r="D2000" s="22" t="s">
        <v>235</v>
      </c>
      <c r="E2000" s="13">
        <f t="shared" si="816"/>
        <v>0</v>
      </c>
      <c r="F2000" s="13">
        <f t="shared" si="816"/>
        <v>0</v>
      </c>
      <c r="G2000" s="190">
        <f t="shared" si="818"/>
        <v>0</v>
      </c>
      <c r="H2000" s="226" t="e">
        <f t="shared" si="817"/>
        <v>#DIV/0!</v>
      </c>
    </row>
    <row r="2001" spans="1:8" ht="38.25" hidden="1" customHeight="1">
      <c r="A2001" s="21">
        <v>9141</v>
      </c>
      <c r="B2001" s="17" t="s">
        <v>112</v>
      </c>
      <c r="C2001" s="21">
        <v>9141</v>
      </c>
      <c r="D2001" s="22" t="s">
        <v>58</v>
      </c>
      <c r="E2001" s="13">
        <f t="shared" si="816"/>
        <v>0</v>
      </c>
      <c r="F2001" s="13">
        <f t="shared" si="816"/>
        <v>0</v>
      </c>
      <c r="G2001" s="190">
        <f t="shared" si="818"/>
        <v>0</v>
      </c>
      <c r="H2001" s="226" t="e">
        <f t="shared" si="817"/>
        <v>#DIV/0!</v>
      </c>
    </row>
    <row r="2002" spans="1:8" ht="38.25" hidden="1" customHeight="1">
      <c r="A2002" s="21">
        <v>9142</v>
      </c>
      <c r="B2002" s="17" t="s">
        <v>112</v>
      </c>
      <c r="C2002" s="21">
        <v>9142</v>
      </c>
      <c r="D2002" s="22" t="s">
        <v>59</v>
      </c>
      <c r="E2002" s="13">
        <f t="shared" si="816"/>
        <v>0</v>
      </c>
      <c r="F2002" s="13">
        <f t="shared" si="816"/>
        <v>0</v>
      </c>
      <c r="G2002" s="190">
        <f t="shared" si="818"/>
        <v>0</v>
      </c>
      <c r="H2002" s="226" t="e">
        <f t="shared" si="817"/>
        <v>#DIV/0!</v>
      </c>
    </row>
    <row r="2003" spans="1:8" ht="25.5" hidden="1" customHeight="1">
      <c r="A2003" s="21">
        <v>9149</v>
      </c>
      <c r="B2003" s="17" t="s">
        <v>112</v>
      </c>
      <c r="C2003" s="21">
        <v>9149</v>
      </c>
      <c r="D2003" s="22" t="s">
        <v>60</v>
      </c>
      <c r="E2003" s="13">
        <f t="shared" si="816"/>
        <v>0</v>
      </c>
      <c r="F2003" s="13">
        <f t="shared" si="816"/>
        <v>0</v>
      </c>
      <c r="G2003" s="190">
        <f t="shared" si="818"/>
        <v>0</v>
      </c>
      <c r="H2003" s="226" t="e">
        <f t="shared" si="817"/>
        <v>#DIV/0!</v>
      </c>
    </row>
    <row r="2004" spans="1:8" ht="25.5" hidden="1" customHeight="1">
      <c r="A2004" s="29">
        <v>9500</v>
      </c>
      <c r="B2004" s="9" t="s">
        <v>112</v>
      </c>
      <c r="C2004" s="29">
        <v>9500</v>
      </c>
      <c r="D2004" s="29" t="s">
        <v>61</v>
      </c>
      <c r="E2004" s="13">
        <f t="shared" si="816"/>
        <v>0</v>
      </c>
      <c r="F2004" s="13">
        <f t="shared" si="816"/>
        <v>0</v>
      </c>
      <c r="G2004" s="190">
        <f t="shared" si="818"/>
        <v>0</v>
      </c>
      <c r="H2004" s="226" t="e">
        <f t="shared" si="817"/>
        <v>#DIV/0!</v>
      </c>
    </row>
    <row r="2005" spans="1:8" ht="25.5" hidden="1" customHeight="1">
      <c r="A2005" s="20" t="s">
        <v>114</v>
      </c>
      <c r="B2005" s="20" t="s">
        <v>112</v>
      </c>
      <c r="C2005" s="20" t="s">
        <v>114</v>
      </c>
      <c r="D2005" s="22" t="s">
        <v>62</v>
      </c>
      <c r="E2005" s="13">
        <f t="shared" si="816"/>
        <v>0</v>
      </c>
      <c r="F2005" s="13">
        <f t="shared" si="816"/>
        <v>0</v>
      </c>
      <c r="G2005" s="190">
        <f t="shared" si="818"/>
        <v>0</v>
      </c>
      <c r="H2005" s="226" t="e">
        <f t="shared" si="817"/>
        <v>#DIV/0!</v>
      </c>
    </row>
    <row r="2006" spans="1:8" ht="38.25" hidden="1" customHeight="1">
      <c r="A2006" s="20">
        <v>9580</v>
      </c>
      <c r="B2006" s="20" t="s">
        <v>112</v>
      </c>
      <c r="C2006" s="20">
        <v>9580</v>
      </c>
      <c r="D2006" s="22" t="s">
        <v>63</v>
      </c>
      <c r="E2006" s="13">
        <f t="shared" ref="E2006:F2021" si="819">E2093</f>
        <v>0</v>
      </c>
      <c r="F2006" s="13">
        <f t="shared" si="819"/>
        <v>0</v>
      </c>
      <c r="G2006" s="190">
        <f t="shared" si="818"/>
        <v>0</v>
      </c>
      <c r="H2006" s="226" t="e">
        <f t="shared" si="817"/>
        <v>#DIV/0!</v>
      </c>
    </row>
    <row r="2007" spans="1:8" ht="38.25" hidden="1" customHeight="1">
      <c r="A2007" s="20">
        <v>9590</v>
      </c>
      <c r="B2007" s="20" t="s">
        <v>112</v>
      </c>
      <c r="C2007" s="20">
        <v>9590</v>
      </c>
      <c r="D2007" s="22" t="s">
        <v>130</v>
      </c>
      <c r="E2007" s="13">
        <f t="shared" si="819"/>
        <v>0</v>
      </c>
      <c r="F2007" s="13">
        <f t="shared" si="819"/>
        <v>0</v>
      </c>
      <c r="G2007" s="190">
        <f t="shared" si="818"/>
        <v>0</v>
      </c>
      <c r="H2007" s="226" t="e">
        <f t="shared" si="817"/>
        <v>#DIV/0!</v>
      </c>
    </row>
    <row r="2008" spans="1:8" ht="25.5" hidden="1" customHeight="1">
      <c r="A2008" s="29">
        <v>9700</v>
      </c>
      <c r="B2008" s="39" t="s">
        <v>112</v>
      </c>
      <c r="C2008" s="29">
        <v>9700</v>
      </c>
      <c r="D2008" s="29" t="s">
        <v>64</v>
      </c>
      <c r="E2008" s="13">
        <f t="shared" si="819"/>
        <v>0</v>
      </c>
      <c r="F2008" s="13">
        <f t="shared" si="819"/>
        <v>0</v>
      </c>
      <c r="G2008" s="190">
        <f t="shared" si="818"/>
        <v>0</v>
      </c>
      <c r="H2008" s="226" t="e">
        <f t="shared" si="817"/>
        <v>#DIV/0!</v>
      </c>
    </row>
    <row r="2009" spans="1:8" ht="25.5" hidden="1" customHeight="1">
      <c r="A2009" s="20">
        <v>9710</v>
      </c>
      <c r="B2009" s="20" t="s">
        <v>112</v>
      </c>
      <c r="C2009" s="20">
        <v>9710</v>
      </c>
      <c r="D2009" s="22" t="s">
        <v>65</v>
      </c>
      <c r="E2009" s="13">
        <f t="shared" si="819"/>
        <v>0</v>
      </c>
      <c r="F2009" s="13">
        <f t="shared" si="819"/>
        <v>0</v>
      </c>
      <c r="G2009" s="190">
        <f t="shared" si="818"/>
        <v>0</v>
      </c>
      <c r="H2009" s="226" t="e">
        <f t="shared" si="817"/>
        <v>#DIV/0!</v>
      </c>
    </row>
    <row r="2010" spans="1:8" ht="38.25" hidden="1" customHeight="1">
      <c r="A2010" s="20">
        <v>9720</v>
      </c>
      <c r="B2010" s="20" t="s">
        <v>112</v>
      </c>
      <c r="C2010" s="40">
        <v>9720</v>
      </c>
      <c r="D2010" s="22" t="s">
        <v>131</v>
      </c>
      <c r="E2010" s="13">
        <f t="shared" si="819"/>
        <v>0</v>
      </c>
      <c r="F2010" s="13">
        <f t="shared" si="819"/>
        <v>0</v>
      </c>
      <c r="G2010" s="190">
        <f t="shared" si="818"/>
        <v>0</v>
      </c>
      <c r="H2010" s="226" t="e">
        <f t="shared" si="817"/>
        <v>#DIV/0!</v>
      </c>
    </row>
    <row r="2011" spans="1:8" ht="25.5" hidden="1" customHeight="1">
      <c r="A2011" s="29">
        <v>9600</v>
      </c>
      <c r="B2011" s="9" t="s">
        <v>112</v>
      </c>
      <c r="C2011" s="39">
        <v>9600</v>
      </c>
      <c r="D2011" s="29" t="s">
        <v>132</v>
      </c>
      <c r="E2011" s="13">
        <f t="shared" si="819"/>
        <v>0</v>
      </c>
      <c r="F2011" s="13">
        <f t="shared" si="819"/>
        <v>0</v>
      </c>
      <c r="G2011" s="190">
        <f t="shared" si="818"/>
        <v>0</v>
      </c>
      <c r="H2011" s="226" t="e">
        <f t="shared" si="817"/>
        <v>#DIV/0!</v>
      </c>
    </row>
    <row r="2012" spans="1:8" ht="52.5">
      <c r="A2012" s="41" t="s">
        <v>115</v>
      </c>
      <c r="B2012" s="42"/>
      <c r="C2012" s="10" t="s">
        <v>116</v>
      </c>
      <c r="D2012" s="43" t="s">
        <v>133</v>
      </c>
      <c r="E2012" s="12">
        <f t="shared" si="819"/>
        <v>0</v>
      </c>
      <c r="F2012" s="12">
        <f t="shared" si="819"/>
        <v>0</v>
      </c>
      <c r="G2012" s="190">
        <f t="shared" si="818"/>
        <v>0</v>
      </c>
      <c r="H2012" s="226" t="e">
        <f t="shared" si="817"/>
        <v>#DIV/0!</v>
      </c>
    </row>
    <row r="2013" spans="1:8" ht="21.15" hidden="1" customHeight="1">
      <c r="A2013" s="44" t="s">
        <v>134</v>
      </c>
      <c r="B2013" s="45"/>
      <c r="C2013" s="44" t="s">
        <v>134</v>
      </c>
      <c r="D2013" s="46" t="s">
        <v>66</v>
      </c>
      <c r="E2013" s="47">
        <f t="shared" si="819"/>
        <v>0</v>
      </c>
      <c r="F2013" s="47">
        <f t="shared" si="819"/>
        <v>0</v>
      </c>
      <c r="G2013" s="190">
        <f t="shared" si="818"/>
        <v>0</v>
      </c>
      <c r="H2013" s="226" t="e">
        <f t="shared" si="817"/>
        <v>#DIV/0!</v>
      </c>
    </row>
    <row r="2014" spans="1:8" ht="22.65" hidden="1" customHeight="1">
      <c r="A2014" s="49" t="s">
        <v>135</v>
      </c>
      <c r="B2014" s="50"/>
      <c r="C2014" s="49" t="s">
        <v>135</v>
      </c>
      <c r="D2014" s="49" t="s">
        <v>67</v>
      </c>
      <c r="E2014" s="51">
        <f t="shared" si="819"/>
        <v>0</v>
      </c>
      <c r="F2014" s="51">
        <f t="shared" si="819"/>
        <v>0</v>
      </c>
      <c r="G2014" s="190">
        <f t="shared" si="818"/>
        <v>0</v>
      </c>
      <c r="H2014" s="226" t="e">
        <f t="shared" si="817"/>
        <v>#DIV/0!</v>
      </c>
    </row>
    <row r="2015" spans="1:8" ht="22.65" hidden="1" customHeight="1">
      <c r="A2015" s="49" t="s">
        <v>136</v>
      </c>
      <c r="B2015" s="50"/>
      <c r="C2015" s="49" t="s">
        <v>136</v>
      </c>
      <c r="D2015" s="49" t="s">
        <v>68</v>
      </c>
      <c r="E2015" s="52">
        <f t="shared" si="819"/>
        <v>0</v>
      </c>
      <c r="F2015" s="52">
        <f t="shared" si="819"/>
        <v>0</v>
      </c>
      <c r="G2015" s="190">
        <f t="shared" si="818"/>
        <v>0</v>
      </c>
      <c r="H2015" s="226" t="e">
        <f t="shared" si="817"/>
        <v>#DIV/0!</v>
      </c>
    </row>
    <row r="2016" spans="1:8" ht="22.65" hidden="1" customHeight="1">
      <c r="A2016" s="49" t="s">
        <v>137</v>
      </c>
      <c r="B2016" s="50"/>
      <c r="C2016" s="49" t="s">
        <v>137</v>
      </c>
      <c r="D2016" s="49" t="s">
        <v>69</v>
      </c>
      <c r="E2016" s="52">
        <f t="shared" si="819"/>
        <v>0</v>
      </c>
      <c r="F2016" s="52">
        <f t="shared" si="819"/>
        <v>0</v>
      </c>
      <c r="G2016" s="190">
        <f t="shared" si="818"/>
        <v>0</v>
      </c>
      <c r="H2016" s="226" t="e">
        <f t="shared" si="817"/>
        <v>#DIV/0!</v>
      </c>
    </row>
    <row r="2017" spans="1:8" ht="22.65" hidden="1" customHeight="1">
      <c r="A2017" s="49" t="s">
        <v>138</v>
      </c>
      <c r="B2017" s="50"/>
      <c r="C2017" s="49" t="s">
        <v>138</v>
      </c>
      <c r="D2017" s="49" t="s">
        <v>70</v>
      </c>
      <c r="E2017" s="51">
        <f t="shared" si="819"/>
        <v>0</v>
      </c>
      <c r="F2017" s="51">
        <f t="shared" si="819"/>
        <v>0</v>
      </c>
      <c r="G2017" s="190">
        <f t="shared" si="818"/>
        <v>0</v>
      </c>
      <c r="H2017" s="226" t="e">
        <f t="shared" si="817"/>
        <v>#DIV/0!</v>
      </c>
    </row>
    <row r="2018" spans="1:8" ht="22.65" hidden="1" customHeight="1">
      <c r="A2018" s="49" t="s">
        <v>139</v>
      </c>
      <c r="B2018" s="50"/>
      <c r="C2018" s="49" t="s">
        <v>139</v>
      </c>
      <c r="D2018" s="49" t="s">
        <v>71</v>
      </c>
      <c r="E2018" s="52">
        <f t="shared" si="819"/>
        <v>0</v>
      </c>
      <c r="F2018" s="52">
        <f t="shared" si="819"/>
        <v>0</v>
      </c>
      <c r="G2018" s="190">
        <f t="shared" si="818"/>
        <v>0</v>
      </c>
      <c r="H2018" s="226" t="e">
        <f t="shared" si="817"/>
        <v>#DIV/0!</v>
      </c>
    </row>
    <row r="2019" spans="1:8" ht="22.65" hidden="1" customHeight="1">
      <c r="A2019" s="49" t="s">
        <v>140</v>
      </c>
      <c r="B2019" s="50"/>
      <c r="C2019" s="49" t="s">
        <v>140</v>
      </c>
      <c r="D2019" s="49" t="s">
        <v>72</v>
      </c>
      <c r="E2019" s="52">
        <f t="shared" si="819"/>
        <v>0</v>
      </c>
      <c r="F2019" s="52">
        <f t="shared" si="819"/>
        <v>0</v>
      </c>
      <c r="G2019" s="190">
        <f t="shared" si="818"/>
        <v>0</v>
      </c>
      <c r="H2019" s="226" t="e">
        <f t="shared" si="817"/>
        <v>#DIV/0!</v>
      </c>
    </row>
    <row r="2020" spans="1:8" ht="15" hidden="1" customHeight="1">
      <c r="A2020" s="53" t="s">
        <v>141</v>
      </c>
      <c r="B2020" s="54"/>
      <c r="C2020" s="53" t="s">
        <v>141</v>
      </c>
      <c r="D2020" s="55" t="s">
        <v>73</v>
      </c>
      <c r="E2020" s="51">
        <f t="shared" si="819"/>
        <v>0</v>
      </c>
      <c r="F2020" s="51">
        <f t="shared" si="819"/>
        <v>0</v>
      </c>
      <c r="G2020" s="190">
        <f t="shared" si="818"/>
        <v>0</v>
      </c>
      <c r="H2020" s="226" t="e">
        <f t="shared" si="817"/>
        <v>#DIV/0!</v>
      </c>
    </row>
    <row r="2021" spans="1:8" ht="25.5" hidden="1" customHeight="1">
      <c r="A2021" s="53" t="s">
        <v>142</v>
      </c>
      <c r="B2021" s="54"/>
      <c r="C2021" s="53" t="s">
        <v>142</v>
      </c>
      <c r="D2021" s="56" t="s">
        <v>74</v>
      </c>
      <c r="E2021" s="52">
        <f t="shared" si="819"/>
        <v>0</v>
      </c>
      <c r="F2021" s="52">
        <f t="shared" si="819"/>
        <v>0</v>
      </c>
      <c r="G2021" s="190">
        <f t="shared" si="818"/>
        <v>0</v>
      </c>
      <c r="H2021" s="226" t="e">
        <f t="shared" si="817"/>
        <v>#DIV/0!</v>
      </c>
    </row>
    <row r="2022" spans="1:8" ht="25.5" hidden="1" customHeight="1">
      <c r="A2022" s="53" t="s">
        <v>143</v>
      </c>
      <c r="B2022" s="54"/>
      <c r="C2022" s="53" t="s">
        <v>143</v>
      </c>
      <c r="D2022" s="56" t="s">
        <v>75</v>
      </c>
      <c r="E2022" s="52">
        <f t="shared" ref="E2022:F2026" si="820">E2109</f>
        <v>0</v>
      </c>
      <c r="F2022" s="52">
        <f t="shared" si="820"/>
        <v>0</v>
      </c>
      <c r="G2022" s="190">
        <f t="shared" si="818"/>
        <v>0</v>
      </c>
      <c r="H2022" s="226" t="e">
        <f t="shared" si="817"/>
        <v>#DIV/0!</v>
      </c>
    </row>
    <row r="2023" spans="1:8" ht="38.25" hidden="1" customHeight="1">
      <c r="A2023" s="57" t="s">
        <v>77</v>
      </c>
      <c r="B2023" s="58"/>
      <c r="C2023" s="57" t="s">
        <v>77</v>
      </c>
      <c r="D2023" s="59" t="s">
        <v>76</v>
      </c>
      <c r="E2023" s="52">
        <f t="shared" si="820"/>
        <v>0</v>
      </c>
      <c r="F2023" s="52">
        <f t="shared" si="820"/>
        <v>0</v>
      </c>
      <c r="G2023" s="190">
        <f t="shared" si="818"/>
        <v>0</v>
      </c>
      <c r="H2023" s="226" t="e">
        <f t="shared" si="817"/>
        <v>#DIV/0!</v>
      </c>
    </row>
    <row r="2024" spans="1:8" ht="25.5" hidden="1" customHeight="1">
      <c r="A2024" s="53" t="s">
        <v>144</v>
      </c>
      <c r="B2024" s="54"/>
      <c r="C2024" s="53" t="s">
        <v>144</v>
      </c>
      <c r="D2024" s="55" t="s">
        <v>78</v>
      </c>
      <c r="E2024" s="52">
        <f t="shared" si="820"/>
        <v>0</v>
      </c>
      <c r="F2024" s="52">
        <f t="shared" si="820"/>
        <v>0</v>
      </c>
      <c r="G2024" s="190">
        <f t="shared" si="818"/>
        <v>0</v>
      </c>
      <c r="H2024" s="226" t="e">
        <f t="shared" si="817"/>
        <v>#DIV/0!</v>
      </c>
    </row>
    <row r="2025" spans="1:8" ht="22.65" hidden="1" customHeight="1">
      <c r="A2025" s="49" t="s">
        <v>145</v>
      </c>
      <c r="B2025" s="50"/>
      <c r="C2025" s="49" t="s">
        <v>145</v>
      </c>
      <c r="D2025" s="49" t="s">
        <v>79</v>
      </c>
      <c r="E2025" s="60">
        <f t="shared" si="820"/>
        <v>0</v>
      </c>
      <c r="F2025" s="60">
        <f t="shared" si="820"/>
        <v>0</v>
      </c>
      <c r="G2025" s="190">
        <f t="shared" si="818"/>
        <v>0</v>
      </c>
      <c r="H2025" s="226" t="e">
        <f t="shared" si="817"/>
        <v>#DIV/0!</v>
      </c>
    </row>
    <row r="2026" spans="1:8" ht="25.5" hidden="1" customHeight="1">
      <c r="A2026" s="61" t="s">
        <v>81</v>
      </c>
      <c r="B2026" s="62"/>
      <c r="C2026" s="63" t="s">
        <v>81</v>
      </c>
      <c r="D2026" s="64" t="s">
        <v>80</v>
      </c>
      <c r="E2026" s="65">
        <f t="shared" si="820"/>
        <v>0</v>
      </c>
      <c r="F2026" s="65">
        <f t="shared" si="820"/>
        <v>0</v>
      </c>
      <c r="G2026" s="190">
        <f t="shared" si="818"/>
        <v>0</v>
      </c>
      <c r="H2026" s="226" t="e">
        <f t="shared" si="817"/>
        <v>#DIV/0!</v>
      </c>
    </row>
    <row r="2027" spans="1:8" ht="35">
      <c r="A2027" s="209" t="s">
        <v>183</v>
      </c>
      <c r="B2027" s="210"/>
      <c r="C2027" s="210" t="s">
        <v>226</v>
      </c>
      <c r="D2027" s="211" t="s">
        <v>184</v>
      </c>
      <c r="E2027" s="80"/>
      <c r="F2027" s="80"/>
      <c r="G2027" s="80"/>
      <c r="H2027" s="230"/>
    </row>
    <row r="2028" spans="1:8">
      <c r="A2028" s="8" t="s">
        <v>1</v>
      </c>
      <c r="B2028" s="9"/>
      <c r="C2028" s="10" t="s">
        <v>146</v>
      </c>
      <c r="D2028" s="11" t="s">
        <v>0</v>
      </c>
      <c r="E2028" s="12">
        <f>E2051</f>
        <v>24203572</v>
      </c>
      <c r="F2028" s="12">
        <f>F2051</f>
        <v>0</v>
      </c>
      <c r="G2028" s="190">
        <f t="shared" si="818"/>
        <v>-24203572</v>
      </c>
      <c r="H2028" s="226">
        <f t="shared" si="817"/>
        <v>-100</v>
      </c>
    </row>
    <row r="2029" spans="1:8" ht="15" hidden="1" customHeight="1">
      <c r="A2029" s="8" t="s">
        <v>2</v>
      </c>
      <c r="B2029" s="9" t="s">
        <v>82</v>
      </c>
      <c r="C2029" s="10" t="s">
        <v>83</v>
      </c>
      <c r="D2029" s="11" t="s">
        <v>120</v>
      </c>
      <c r="E2029" s="13">
        <f t="shared" ref="E2029" si="821">E2290+E2377+E2464+E2551+E2638+E2725+E2986+E3073</f>
        <v>0</v>
      </c>
      <c r="F2029" s="13">
        <f t="shared" ref="F2029:F2041" si="822">F2290+F2377+F2464+F2551+F2638+F2725+F2986+F3073</f>
        <v>0</v>
      </c>
      <c r="G2029" s="190">
        <f t="shared" si="818"/>
        <v>0</v>
      </c>
      <c r="H2029" s="226" t="e">
        <f t="shared" si="817"/>
        <v>#DIV/0!</v>
      </c>
    </row>
    <row r="2030" spans="1:8" ht="15" hidden="1" customHeight="1">
      <c r="A2030" s="8" t="s">
        <v>3</v>
      </c>
      <c r="B2030" s="9" t="s">
        <v>84</v>
      </c>
      <c r="C2030" s="10" t="s">
        <v>85</v>
      </c>
      <c r="D2030" s="11" t="s">
        <v>121</v>
      </c>
      <c r="E2030" s="13">
        <f t="shared" ref="E2030" si="823">E2291+E2378+E2465+E2552+E2639+E2726+E2987+E3074</f>
        <v>0</v>
      </c>
      <c r="F2030" s="13">
        <f t="shared" si="822"/>
        <v>0</v>
      </c>
      <c r="G2030" s="190">
        <f t="shared" si="818"/>
        <v>0</v>
      </c>
      <c r="H2030" s="226" t="e">
        <f t="shared" si="817"/>
        <v>#DIV/0!</v>
      </c>
    </row>
    <row r="2031" spans="1:8" ht="15" hidden="1" customHeight="1">
      <c r="A2031" s="16">
        <v>21210</v>
      </c>
      <c r="B2031" s="17" t="s">
        <v>84</v>
      </c>
      <c r="C2031" s="15">
        <v>21210</v>
      </c>
      <c r="D2031" s="18" t="s">
        <v>4</v>
      </c>
      <c r="E2031" s="13">
        <f t="shared" ref="E2031" si="824">E2292+E2379+E2466+E2553+E2640+E2727+E2988+E3075</f>
        <v>0</v>
      </c>
      <c r="F2031" s="13">
        <f t="shared" si="822"/>
        <v>0</v>
      </c>
      <c r="G2031" s="190">
        <f t="shared" si="818"/>
        <v>0</v>
      </c>
      <c r="H2031" s="226" t="e">
        <f t="shared" si="817"/>
        <v>#DIV/0!</v>
      </c>
    </row>
    <row r="2032" spans="1:8" ht="21.15" hidden="1" customHeight="1">
      <c r="A2032" s="8" t="s">
        <v>6</v>
      </c>
      <c r="B2032" s="9" t="s">
        <v>86</v>
      </c>
      <c r="C2032" s="10" t="s">
        <v>87</v>
      </c>
      <c r="D2032" s="11" t="s">
        <v>5</v>
      </c>
      <c r="E2032" s="12">
        <f t="shared" ref="E2032" si="825">E2293+E2380+E2467+E2554+E2641+E2728+E2989+E3076</f>
        <v>0</v>
      </c>
      <c r="F2032" s="12">
        <f t="shared" si="822"/>
        <v>0</v>
      </c>
      <c r="G2032" s="190">
        <f t="shared" si="818"/>
        <v>0</v>
      </c>
      <c r="H2032" s="226" t="e">
        <f t="shared" si="817"/>
        <v>#DIV/0!</v>
      </c>
    </row>
    <row r="2033" spans="1:8" ht="15" hidden="1" customHeight="1">
      <c r="A2033" s="8" t="s">
        <v>88</v>
      </c>
      <c r="B2033" s="17" t="s">
        <v>86</v>
      </c>
      <c r="C2033" s="11">
        <v>18000</v>
      </c>
      <c r="D2033" s="11" t="s">
        <v>7</v>
      </c>
      <c r="E2033" s="13">
        <f t="shared" ref="E2033" si="826">E2294+E2381+E2468+E2555+E2642+E2729+E2990+E3077</f>
        <v>0</v>
      </c>
      <c r="F2033" s="13">
        <f t="shared" si="822"/>
        <v>0</v>
      </c>
      <c r="G2033" s="190">
        <f t="shared" si="818"/>
        <v>0</v>
      </c>
      <c r="H2033" s="226" t="e">
        <f t="shared" si="817"/>
        <v>#DIV/0!</v>
      </c>
    </row>
    <row r="2034" spans="1:8" ht="15" hidden="1" customHeight="1">
      <c r="A2034" s="17">
        <v>18100</v>
      </c>
      <c r="B2034" s="17" t="s">
        <v>86</v>
      </c>
      <c r="C2034" s="19">
        <v>18100</v>
      </c>
      <c r="D2034" s="18" t="s">
        <v>8</v>
      </c>
      <c r="E2034" s="13">
        <f t="shared" ref="E2034" si="827">E2295+E2382+E2469+E2556+E2643+E2730+E2991+E3078</f>
        <v>0</v>
      </c>
      <c r="F2034" s="13">
        <f t="shared" si="822"/>
        <v>0</v>
      </c>
      <c r="G2034" s="190">
        <f t="shared" si="818"/>
        <v>0</v>
      </c>
      <c r="H2034" s="226" t="e">
        <f t="shared" si="817"/>
        <v>#DIV/0!</v>
      </c>
    </row>
    <row r="2035" spans="1:8" ht="25.5" hidden="1" customHeight="1">
      <c r="A2035" s="20" t="s">
        <v>89</v>
      </c>
      <c r="B2035" s="20" t="s">
        <v>86</v>
      </c>
      <c r="C2035" s="21">
        <v>18130</v>
      </c>
      <c r="D2035" s="22" t="s">
        <v>9</v>
      </c>
      <c r="E2035" s="13">
        <f t="shared" ref="E2035" si="828">E2296+E2383+E2470+E2557+E2644+E2731+E2992+E3079</f>
        <v>0</v>
      </c>
      <c r="F2035" s="13">
        <f t="shared" si="822"/>
        <v>0</v>
      </c>
      <c r="G2035" s="190">
        <f t="shared" si="818"/>
        <v>0</v>
      </c>
      <c r="H2035" s="226" t="e">
        <f t="shared" si="817"/>
        <v>#DIV/0!</v>
      </c>
    </row>
    <row r="2036" spans="1:8" ht="25.5" hidden="1" customHeight="1">
      <c r="A2036" s="21">
        <v>18131</v>
      </c>
      <c r="B2036" s="20" t="s">
        <v>86</v>
      </c>
      <c r="C2036" s="21">
        <v>18131</v>
      </c>
      <c r="D2036" s="22" t="s">
        <v>10</v>
      </c>
      <c r="E2036" s="13">
        <f t="shared" ref="E2036" si="829">E2297+E2384+E2471+E2558+E2645+E2732+E2993+E3080</f>
        <v>0</v>
      </c>
      <c r="F2036" s="13">
        <f t="shared" si="822"/>
        <v>0</v>
      </c>
      <c r="G2036" s="190">
        <f t="shared" si="818"/>
        <v>0</v>
      </c>
      <c r="H2036" s="226" t="e">
        <f t="shared" si="817"/>
        <v>#DIV/0!</v>
      </c>
    </row>
    <row r="2037" spans="1:8" ht="25.5" hidden="1" customHeight="1">
      <c r="A2037" s="21">
        <v>18132</v>
      </c>
      <c r="B2037" s="20" t="s">
        <v>86</v>
      </c>
      <c r="C2037" s="21">
        <v>18132</v>
      </c>
      <c r="D2037" s="22" t="s">
        <v>11</v>
      </c>
      <c r="E2037" s="13">
        <f t="shared" ref="E2037" si="830">E2298+E2385+E2472+E2559+E2646+E2733+E2994+E3081</f>
        <v>0</v>
      </c>
      <c r="F2037" s="13">
        <f t="shared" si="822"/>
        <v>0</v>
      </c>
      <c r="G2037" s="190">
        <f t="shared" si="818"/>
        <v>0</v>
      </c>
      <c r="H2037" s="226" t="e">
        <f t="shared" si="817"/>
        <v>#DIV/0!</v>
      </c>
    </row>
    <row r="2038" spans="1:8" ht="25.5" hidden="1" customHeight="1">
      <c r="A2038" s="21">
        <v>18139</v>
      </c>
      <c r="B2038" s="20" t="s">
        <v>86</v>
      </c>
      <c r="C2038" s="21">
        <v>18139</v>
      </c>
      <c r="D2038" s="22" t="s">
        <v>12</v>
      </c>
      <c r="E2038" s="13">
        <f t="shared" ref="E2038" si="831">E2299+E2386+E2473+E2560+E2647+E2734+E2995+E3082</f>
        <v>0</v>
      </c>
      <c r="F2038" s="13">
        <f t="shared" si="822"/>
        <v>0</v>
      </c>
      <c r="G2038" s="190">
        <f t="shared" si="818"/>
        <v>0</v>
      </c>
      <c r="H2038" s="226" t="e">
        <f t="shared" si="817"/>
        <v>#DIV/0!</v>
      </c>
    </row>
    <row r="2039" spans="1:8" ht="25.5" hidden="1" customHeight="1">
      <c r="A2039" s="23">
        <v>18400</v>
      </c>
      <c r="B2039" s="23" t="s">
        <v>86</v>
      </c>
      <c r="C2039" s="23">
        <v>18400</v>
      </c>
      <c r="D2039" s="24" t="s">
        <v>13</v>
      </c>
      <c r="E2039" s="13">
        <f t="shared" ref="E2039" si="832">E2300+E2387+E2474+E2561+E2648+E2735+E2996+E3083</f>
        <v>0</v>
      </c>
      <c r="F2039" s="13">
        <f t="shared" si="822"/>
        <v>0</v>
      </c>
      <c r="G2039" s="190">
        <f t="shared" si="818"/>
        <v>0</v>
      </c>
      <c r="H2039" s="226" t="e">
        <f t="shared" si="817"/>
        <v>#DIV/0!</v>
      </c>
    </row>
    <row r="2040" spans="1:8" ht="15" hidden="1" customHeight="1">
      <c r="A2040" s="25" t="s">
        <v>90</v>
      </c>
      <c r="B2040" s="20" t="s">
        <v>86</v>
      </c>
      <c r="C2040" s="25">
        <v>19000</v>
      </c>
      <c r="D2040" s="26" t="s">
        <v>14</v>
      </c>
      <c r="E2040" s="13">
        <f t="shared" ref="E2040" si="833">E2301+E2388+E2475+E2562+E2649+E2736+E2997+E3084</f>
        <v>0</v>
      </c>
      <c r="F2040" s="13">
        <f t="shared" si="822"/>
        <v>0</v>
      </c>
      <c r="G2040" s="190">
        <f t="shared" si="818"/>
        <v>0</v>
      </c>
      <c r="H2040" s="226" t="e">
        <f t="shared" si="817"/>
        <v>#DIV/0!</v>
      </c>
    </row>
    <row r="2041" spans="1:8" ht="15" hidden="1" customHeight="1">
      <c r="A2041" s="27">
        <v>19500</v>
      </c>
      <c r="B2041" s="20" t="s">
        <v>86</v>
      </c>
      <c r="C2041" s="27">
        <v>19500</v>
      </c>
      <c r="D2041" s="22" t="s">
        <v>15</v>
      </c>
      <c r="E2041" s="13">
        <f t="shared" ref="E2041" si="834">E2302+E2389+E2476+E2563+E2650+E2737+E2998+E3085</f>
        <v>0</v>
      </c>
      <c r="F2041" s="13">
        <f t="shared" si="822"/>
        <v>0</v>
      </c>
      <c r="G2041" s="190">
        <f t="shared" si="818"/>
        <v>0</v>
      </c>
      <c r="H2041" s="226" t="e">
        <f t="shared" si="817"/>
        <v>#DIV/0!</v>
      </c>
    </row>
    <row r="2042" spans="1:8" ht="25.5" hidden="1" customHeight="1">
      <c r="A2042" s="28">
        <v>19550</v>
      </c>
      <c r="B2042" s="20" t="s">
        <v>86</v>
      </c>
      <c r="C2042" s="28">
        <v>19550</v>
      </c>
      <c r="D2042" s="22" t="s">
        <v>16</v>
      </c>
      <c r="E2042" s="13">
        <f t="shared" ref="E2042" si="835">E2303+E2390+E2477+E2564+E2651+E2738+E2999+E3086</f>
        <v>0</v>
      </c>
      <c r="F2042" s="13">
        <f t="shared" ref="E2042:F2053" si="836">F2303+F2390+F2477+F2564+F2651+F2738+F2999+F3086</f>
        <v>0</v>
      </c>
      <c r="G2042" s="190">
        <f t="shared" si="818"/>
        <v>0</v>
      </c>
      <c r="H2042" s="226" t="e">
        <f t="shared" si="817"/>
        <v>#DIV/0!</v>
      </c>
    </row>
    <row r="2043" spans="1:8" ht="38.25" hidden="1" customHeight="1">
      <c r="A2043" s="28">
        <v>19560</v>
      </c>
      <c r="B2043" s="20" t="s">
        <v>86</v>
      </c>
      <c r="C2043" s="28">
        <v>19560</v>
      </c>
      <c r="D2043" s="22" t="s">
        <v>17</v>
      </c>
      <c r="E2043" s="13">
        <f t="shared" ref="E2043" si="837">E2304+E2391+E2478+E2565+E2652+E2739+E3000+E3087</f>
        <v>0</v>
      </c>
      <c r="F2043" s="13">
        <f t="shared" si="836"/>
        <v>0</v>
      </c>
      <c r="G2043" s="190">
        <f t="shared" si="818"/>
        <v>0</v>
      </c>
      <c r="H2043" s="226" t="e">
        <f t="shared" si="817"/>
        <v>#DIV/0!</v>
      </c>
    </row>
    <row r="2044" spans="1:8" ht="51" hidden="1" customHeight="1">
      <c r="A2044" s="28">
        <v>19570</v>
      </c>
      <c r="B2044" s="20" t="s">
        <v>86</v>
      </c>
      <c r="C2044" s="28">
        <v>19570</v>
      </c>
      <c r="D2044" s="22" t="s">
        <v>18</v>
      </c>
      <c r="E2044" s="13">
        <f t="shared" ref="E2044" si="838">E2305+E2392+E2479+E2566+E2653+E2740+E3001+E3088</f>
        <v>0</v>
      </c>
      <c r="F2044" s="13">
        <f t="shared" si="836"/>
        <v>0</v>
      </c>
      <c r="G2044" s="190">
        <f t="shared" si="818"/>
        <v>0</v>
      </c>
      <c r="H2044" s="226" t="e">
        <f t="shared" si="817"/>
        <v>#DIV/0!</v>
      </c>
    </row>
    <row r="2045" spans="1:8" ht="25.5" hidden="1" customHeight="1">
      <c r="A2045" s="29" t="s">
        <v>91</v>
      </c>
      <c r="B2045" s="20" t="s">
        <v>92</v>
      </c>
      <c r="C2045" s="11">
        <v>17000</v>
      </c>
      <c r="D2045" s="29" t="s">
        <v>19</v>
      </c>
      <c r="E2045" s="13">
        <f t="shared" ref="E2045" si="839">E2306+E2393+E2480+E2567+E2654+E2741+E3002+E3089</f>
        <v>0</v>
      </c>
      <c r="F2045" s="13">
        <f t="shared" si="836"/>
        <v>0</v>
      </c>
      <c r="G2045" s="190">
        <f t="shared" si="818"/>
        <v>0</v>
      </c>
      <c r="H2045" s="226" t="e">
        <f t="shared" si="817"/>
        <v>#DIV/0!</v>
      </c>
    </row>
    <row r="2046" spans="1:8" ht="38.25" hidden="1" customHeight="1">
      <c r="A2046" s="30">
        <v>17100</v>
      </c>
      <c r="B2046" s="30" t="s">
        <v>86</v>
      </c>
      <c r="C2046" s="30">
        <v>17100</v>
      </c>
      <c r="D2046" s="22" t="s">
        <v>20</v>
      </c>
      <c r="E2046" s="13">
        <f t="shared" ref="E2046" si="840">E2307+E2394+E2481+E2568+E2655+E2742+E3003+E3090</f>
        <v>0</v>
      </c>
      <c r="F2046" s="13">
        <f t="shared" si="836"/>
        <v>0</v>
      </c>
      <c r="G2046" s="190">
        <f t="shared" si="818"/>
        <v>0</v>
      </c>
      <c r="H2046" s="226" t="e">
        <f t="shared" si="817"/>
        <v>#DIV/0!</v>
      </c>
    </row>
    <row r="2047" spans="1:8" ht="51" hidden="1" customHeight="1">
      <c r="A2047" s="31">
        <v>17110</v>
      </c>
      <c r="B2047" s="30" t="s">
        <v>86</v>
      </c>
      <c r="C2047" s="31">
        <v>17110</v>
      </c>
      <c r="D2047" s="22" t="s">
        <v>21</v>
      </c>
      <c r="E2047" s="13">
        <f t="shared" ref="E2047" si="841">E2308+E2395+E2482+E2569+E2656+E2743+E3004+E3091</f>
        <v>0</v>
      </c>
      <c r="F2047" s="13">
        <f t="shared" si="836"/>
        <v>0</v>
      </c>
      <c r="G2047" s="190">
        <f t="shared" si="818"/>
        <v>0</v>
      </c>
      <c r="H2047" s="226" t="e">
        <f t="shared" si="817"/>
        <v>#DIV/0!</v>
      </c>
    </row>
    <row r="2048" spans="1:8" ht="51" hidden="1" customHeight="1">
      <c r="A2048" s="31">
        <v>17120</v>
      </c>
      <c r="B2048" s="30" t="s">
        <v>86</v>
      </c>
      <c r="C2048" s="31">
        <v>17120</v>
      </c>
      <c r="D2048" s="22" t="s">
        <v>22</v>
      </c>
      <c r="E2048" s="13">
        <f t="shared" ref="E2048" si="842">E2309+E2396+E2483+E2570+E2657+E2744+E3005+E3092</f>
        <v>0</v>
      </c>
      <c r="F2048" s="13">
        <f t="shared" si="836"/>
        <v>0</v>
      </c>
      <c r="G2048" s="190">
        <f t="shared" si="818"/>
        <v>0</v>
      </c>
      <c r="H2048" s="226" t="e">
        <f t="shared" si="817"/>
        <v>#DIV/0!</v>
      </c>
    </row>
    <row r="2049" spans="1:8" ht="89.4" hidden="1" customHeight="1">
      <c r="A2049" s="31">
        <v>17130</v>
      </c>
      <c r="B2049" s="30" t="s">
        <v>86</v>
      </c>
      <c r="C2049" s="31">
        <v>17130</v>
      </c>
      <c r="D2049" s="22" t="s">
        <v>122</v>
      </c>
      <c r="E2049" s="13">
        <f t="shared" ref="E2049" si="843">E2310+E2397+E2484+E2571+E2658+E2745+E3006+E3093</f>
        <v>0</v>
      </c>
      <c r="F2049" s="13">
        <f t="shared" si="836"/>
        <v>0</v>
      </c>
      <c r="G2049" s="190">
        <f t="shared" si="818"/>
        <v>0</v>
      </c>
      <c r="H2049" s="226" t="e">
        <f t="shared" si="817"/>
        <v>#DIV/0!</v>
      </c>
    </row>
    <row r="2050" spans="1:8" ht="89.4" hidden="1" customHeight="1">
      <c r="A2050" s="31">
        <v>17140</v>
      </c>
      <c r="B2050" s="30" t="s">
        <v>86</v>
      </c>
      <c r="C2050" s="31">
        <v>17140</v>
      </c>
      <c r="D2050" s="22" t="s">
        <v>123</v>
      </c>
      <c r="E2050" s="13">
        <f t="shared" ref="E2050" si="844">E2311+E2398+E2485+E2572+E2659+E2746+E3007+E3094</f>
        <v>0</v>
      </c>
      <c r="F2050" s="13">
        <f t="shared" si="836"/>
        <v>0</v>
      </c>
      <c r="G2050" s="190">
        <f t="shared" si="818"/>
        <v>0</v>
      </c>
      <c r="H2050" s="226" t="e">
        <f t="shared" si="817"/>
        <v>#DIV/0!</v>
      </c>
    </row>
    <row r="2051" spans="1:8">
      <c r="A2051" s="8" t="s">
        <v>24</v>
      </c>
      <c r="B2051" s="9" t="s">
        <v>93</v>
      </c>
      <c r="C2051" s="14">
        <v>21700</v>
      </c>
      <c r="D2051" s="11" t="s">
        <v>23</v>
      </c>
      <c r="E2051" s="12">
        <f>E2052</f>
        <v>24203572</v>
      </c>
      <c r="F2051" s="12">
        <f>F2052</f>
        <v>0</v>
      </c>
      <c r="G2051" s="190">
        <f t="shared" si="818"/>
        <v>-24203572</v>
      </c>
      <c r="H2051" s="226">
        <f t="shared" si="817"/>
        <v>-100</v>
      </c>
    </row>
    <row r="2052" spans="1:8" ht="36">
      <c r="A2052" s="16">
        <v>21710</v>
      </c>
      <c r="B2052" s="17" t="s">
        <v>93</v>
      </c>
      <c r="C2052" s="32">
        <v>21710</v>
      </c>
      <c r="D2052" s="18" t="s">
        <v>25</v>
      </c>
      <c r="E2052" s="13">
        <v>24203572</v>
      </c>
      <c r="F2052" s="13">
        <v>0</v>
      </c>
      <c r="G2052" s="190">
        <f t="shared" si="818"/>
        <v>-24203572</v>
      </c>
      <c r="H2052" s="226">
        <f t="shared" si="817"/>
        <v>-100</v>
      </c>
    </row>
    <row r="2053" spans="1:8" ht="25.5" hidden="1" customHeight="1">
      <c r="A2053" s="16">
        <v>21720</v>
      </c>
      <c r="B2053" s="17" t="s">
        <v>93</v>
      </c>
      <c r="C2053" s="32">
        <v>21720</v>
      </c>
      <c r="D2053" s="18" t="s">
        <v>26</v>
      </c>
      <c r="E2053" s="13">
        <f t="shared" si="836"/>
        <v>0</v>
      </c>
      <c r="F2053" s="13">
        <f t="shared" si="836"/>
        <v>0</v>
      </c>
      <c r="G2053" s="190">
        <f t="shared" si="818"/>
        <v>0</v>
      </c>
      <c r="H2053" s="226" t="e">
        <f t="shared" si="817"/>
        <v>#DIV/0!</v>
      </c>
    </row>
    <row r="2054" spans="1:8">
      <c r="A2054" s="8" t="s">
        <v>27</v>
      </c>
      <c r="B2054" s="9"/>
      <c r="C2054" s="10" t="s">
        <v>94</v>
      </c>
      <c r="D2054" s="11" t="s">
        <v>124</v>
      </c>
      <c r="E2054" s="12">
        <f>E2055+E2082</f>
        <v>24203572</v>
      </c>
      <c r="F2054" s="12">
        <f>F2055+F2082</f>
        <v>0</v>
      </c>
      <c r="G2054" s="190">
        <f t="shared" si="818"/>
        <v>-24203572</v>
      </c>
      <c r="H2054" s="226">
        <f t="shared" si="817"/>
        <v>-100</v>
      </c>
    </row>
    <row r="2055" spans="1:8" ht="35">
      <c r="A2055" s="8" t="s">
        <v>29</v>
      </c>
      <c r="B2055" s="9" t="s">
        <v>95</v>
      </c>
      <c r="C2055" s="10" t="s">
        <v>96</v>
      </c>
      <c r="D2055" s="11" t="s">
        <v>28</v>
      </c>
      <c r="E2055" s="12">
        <f>E2056+E2061+E2067</f>
        <v>24203572</v>
      </c>
      <c r="F2055" s="12">
        <f>F2056+F2061+F2067</f>
        <v>0</v>
      </c>
      <c r="G2055" s="190">
        <f t="shared" si="818"/>
        <v>-24203572</v>
      </c>
      <c r="H2055" s="226">
        <f t="shared" ref="H2055:H2292" si="845">G2055/E2055*100</f>
        <v>-100</v>
      </c>
    </row>
    <row r="2056" spans="1:8">
      <c r="A2056" s="8" t="s">
        <v>31</v>
      </c>
      <c r="B2056" s="9" t="s">
        <v>97</v>
      </c>
      <c r="C2056" s="10" t="s">
        <v>98</v>
      </c>
      <c r="D2056" s="11" t="s">
        <v>30</v>
      </c>
      <c r="E2056" s="12">
        <f>E2057+E2059</f>
        <v>5571678</v>
      </c>
      <c r="F2056" s="12">
        <f>F2057+F2059</f>
        <v>0</v>
      </c>
      <c r="G2056" s="190">
        <f t="shared" ref="G2056:G2293" si="846">F2056-E2056</f>
        <v>-5571678</v>
      </c>
      <c r="H2056" s="226">
        <f t="shared" si="845"/>
        <v>-100</v>
      </c>
    </row>
    <row r="2057" spans="1:8">
      <c r="A2057" s="35">
        <v>1000</v>
      </c>
      <c r="B2057" s="17" t="s">
        <v>97</v>
      </c>
      <c r="C2057" s="18">
        <v>1000</v>
      </c>
      <c r="D2057" s="18" t="s">
        <v>125</v>
      </c>
      <c r="E2057" s="13">
        <v>4607561</v>
      </c>
      <c r="F2057" s="13">
        <v>0</v>
      </c>
      <c r="G2057" s="190">
        <f t="shared" si="846"/>
        <v>-4607561</v>
      </c>
      <c r="H2057" s="226">
        <f t="shared" si="845"/>
        <v>-100</v>
      </c>
    </row>
    <row r="2058" spans="1:8" hidden="1">
      <c r="A2058" s="35">
        <v>1100</v>
      </c>
      <c r="B2058" s="17" t="s">
        <v>97</v>
      </c>
      <c r="C2058" s="18">
        <v>1100</v>
      </c>
      <c r="D2058" s="18" t="s">
        <v>32</v>
      </c>
      <c r="E2058" s="13">
        <f t="shared" ref="E2058" si="847">E2319+E2406+E2493+E2580+E2667+E2754+E3015+E3102</f>
        <v>0</v>
      </c>
      <c r="F2058" s="13">
        <f t="shared" ref="E2058:F2066" si="848">F2319+F2406+F2493+F2580+F2667+F2754+F3015+F3102</f>
        <v>0</v>
      </c>
      <c r="G2058" s="190">
        <f t="shared" si="846"/>
        <v>0</v>
      </c>
      <c r="H2058" s="226" t="e">
        <f t="shared" si="845"/>
        <v>#DIV/0!</v>
      </c>
    </row>
    <row r="2059" spans="1:8">
      <c r="A2059" s="35">
        <v>2000</v>
      </c>
      <c r="B2059" s="17" t="s">
        <v>97</v>
      </c>
      <c r="C2059" s="18">
        <v>2000</v>
      </c>
      <c r="D2059" s="18" t="s">
        <v>33</v>
      </c>
      <c r="E2059" s="13">
        <v>964117</v>
      </c>
      <c r="F2059" s="13">
        <v>0</v>
      </c>
      <c r="G2059" s="190">
        <f t="shared" si="846"/>
        <v>-964117</v>
      </c>
      <c r="H2059" s="226">
        <f t="shared" si="845"/>
        <v>-100</v>
      </c>
    </row>
    <row r="2060" spans="1:8" hidden="1">
      <c r="A2060" s="37" t="s">
        <v>35</v>
      </c>
      <c r="B2060" s="9" t="s">
        <v>99</v>
      </c>
      <c r="C2060" s="11">
        <v>4000</v>
      </c>
      <c r="D2060" s="11" t="s">
        <v>34</v>
      </c>
      <c r="E2060" s="13">
        <f t="shared" si="848"/>
        <v>0</v>
      </c>
      <c r="F2060" s="13">
        <f t="shared" si="848"/>
        <v>0</v>
      </c>
      <c r="G2060" s="190">
        <f t="shared" si="846"/>
        <v>0</v>
      </c>
      <c r="H2060" s="226" t="e">
        <f t="shared" si="845"/>
        <v>#DIV/0!</v>
      </c>
    </row>
    <row r="2061" spans="1:8" ht="35">
      <c r="A2061" s="37" t="s">
        <v>37</v>
      </c>
      <c r="B2061" s="9" t="s">
        <v>100</v>
      </c>
      <c r="C2061" s="11" t="s">
        <v>101</v>
      </c>
      <c r="D2061" s="11" t="s">
        <v>237</v>
      </c>
      <c r="E2061" s="12">
        <f>E2062+E2063</f>
        <v>16728091</v>
      </c>
      <c r="F2061" s="12">
        <f>F2062+F2063</f>
        <v>0</v>
      </c>
      <c r="G2061" s="190">
        <f t="shared" si="846"/>
        <v>-16728091</v>
      </c>
      <c r="H2061" s="226">
        <f t="shared" si="845"/>
        <v>-100</v>
      </c>
    </row>
    <row r="2062" spans="1:8">
      <c r="A2062" s="35">
        <v>3000</v>
      </c>
      <c r="B2062" s="19" t="s">
        <v>100</v>
      </c>
      <c r="C2062" s="18">
        <v>3000</v>
      </c>
      <c r="D2062" s="18" t="s">
        <v>38</v>
      </c>
      <c r="E2062" s="13">
        <v>14817381</v>
      </c>
      <c r="F2062" s="13">
        <v>0</v>
      </c>
      <c r="G2062" s="190">
        <f t="shared" si="846"/>
        <v>-14817381</v>
      </c>
      <c r="H2062" s="226">
        <f t="shared" si="845"/>
        <v>-100</v>
      </c>
    </row>
    <row r="2063" spans="1:8">
      <c r="A2063" s="35">
        <v>6000</v>
      </c>
      <c r="B2063" s="17" t="s">
        <v>100</v>
      </c>
      <c r="C2063" s="18">
        <v>6000</v>
      </c>
      <c r="D2063" s="18" t="s">
        <v>236</v>
      </c>
      <c r="E2063" s="13">
        <v>1910710</v>
      </c>
      <c r="F2063" s="13">
        <v>0</v>
      </c>
      <c r="G2063" s="190">
        <f t="shared" si="846"/>
        <v>-1910710</v>
      </c>
      <c r="H2063" s="226">
        <f t="shared" si="845"/>
        <v>-100</v>
      </c>
    </row>
    <row r="2064" spans="1:8" ht="25.5" hidden="1" customHeight="1">
      <c r="A2064" s="37" t="s">
        <v>40</v>
      </c>
      <c r="B2064" s="9" t="s">
        <v>102</v>
      </c>
      <c r="C2064" s="11" t="s">
        <v>103</v>
      </c>
      <c r="D2064" s="11" t="s">
        <v>126</v>
      </c>
      <c r="E2064" s="13">
        <f t="shared" si="848"/>
        <v>0</v>
      </c>
      <c r="F2064" s="13">
        <f t="shared" si="848"/>
        <v>0</v>
      </c>
      <c r="G2064" s="190">
        <f t="shared" si="846"/>
        <v>0</v>
      </c>
      <c r="H2064" s="226" t="e">
        <f t="shared" si="845"/>
        <v>#DIV/0!</v>
      </c>
    </row>
    <row r="2065" spans="1:8" ht="15" hidden="1" customHeight="1">
      <c r="A2065" s="35">
        <v>7600</v>
      </c>
      <c r="B2065" s="17" t="s">
        <v>102</v>
      </c>
      <c r="C2065" s="18">
        <v>7600</v>
      </c>
      <c r="D2065" s="22" t="s">
        <v>41</v>
      </c>
      <c r="E2065" s="13">
        <f t="shared" si="848"/>
        <v>0</v>
      </c>
      <c r="F2065" s="13">
        <f t="shared" si="848"/>
        <v>0</v>
      </c>
      <c r="G2065" s="190">
        <f t="shared" si="846"/>
        <v>0</v>
      </c>
      <c r="H2065" s="226" t="e">
        <f t="shared" si="845"/>
        <v>#DIV/0!</v>
      </c>
    </row>
    <row r="2066" spans="1:8" ht="15" hidden="1" customHeight="1">
      <c r="A2066" s="35">
        <v>7700</v>
      </c>
      <c r="B2066" s="17" t="s">
        <v>102</v>
      </c>
      <c r="C2066" s="18">
        <v>7700</v>
      </c>
      <c r="D2066" s="22" t="s">
        <v>42</v>
      </c>
      <c r="E2066" s="13">
        <f t="shared" si="848"/>
        <v>0</v>
      </c>
      <c r="F2066" s="13">
        <f t="shared" si="848"/>
        <v>0</v>
      </c>
      <c r="G2066" s="190">
        <f t="shared" si="846"/>
        <v>0</v>
      </c>
      <c r="H2066" s="226" t="e">
        <f t="shared" si="845"/>
        <v>#DIV/0!</v>
      </c>
    </row>
    <row r="2067" spans="1:8" ht="35">
      <c r="A2067" s="37" t="s">
        <v>44</v>
      </c>
      <c r="B2067" s="9" t="s">
        <v>104</v>
      </c>
      <c r="C2067" s="11" t="s">
        <v>105</v>
      </c>
      <c r="D2067" s="11" t="s">
        <v>43</v>
      </c>
      <c r="E2067" s="12">
        <f>E2068+E2074</f>
        <v>1903803</v>
      </c>
      <c r="F2067" s="12">
        <f>F2068+F2074</f>
        <v>0</v>
      </c>
      <c r="G2067" s="190">
        <f t="shared" si="846"/>
        <v>-1903803</v>
      </c>
      <c r="H2067" s="226">
        <f t="shared" si="845"/>
        <v>-100</v>
      </c>
    </row>
    <row r="2068" spans="1:8" ht="48.15" customHeight="1">
      <c r="A2068" s="37">
        <v>7100</v>
      </c>
      <c r="B2068" s="17" t="s">
        <v>104</v>
      </c>
      <c r="C2068" s="14">
        <v>7100</v>
      </c>
      <c r="D2068" s="29" t="s">
        <v>228</v>
      </c>
      <c r="E2068" s="12">
        <f>E2069+E2070</f>
        <v>156640</v>
      </c>
      <c r="F2068" s="12">
        <f>F2069+F2070</f>
        <v>0</v>
      </c>
      <c r="G2068" s="190">
        <f t="shared" si="846"/>
        <v>-156640</v>
      </c>
      <c r="H2068" s="226">
        <f t="shared" si="845"/>
        <v>-100</v>
      </c>
    </row>
    <row r="2069" spans="1:8" ht="25.5" customHeight="1">
      <c r="A2069" s="20" t="s">
        <v>106</v>
      </c>
      <c r="B2069" s="17" t="s">
        <v>104</v>
      </c>
      <c r="C2069" s="21" t="s">
        <v>106</v>
      </c>
      <c r="D2069" s="22" t="s">
        <v>45</v>
      </c>
      <c r="E2069" s="13">
        <v>115413</v>
      </c>
      <c r="F2069" s="13">
        <v>0</v>
      </c>
      <c r="G2069" s="190">
        <f t="shared" si="846"/>
        <v>-115413</v>
      </c>
      <c r="H2069" s="226">
        <f t="shared" si="845"/>
        <v>-100</v>
      </c>
    </row>
    <row r="2070" spans="1:8" ht="45.75" customHeight="1">
      <c r="A2070" s="20">
        <v>7130</v>
      </c>
      <c r="B2070" s="17" t="s">
        <v>104</v>
      </c>
      <c r="C2070" s="21">
        <v>7130</v>
      </c>
      <c r="D2070" s="22" t="s">
        <v>229</v>
      </c>
      <c r="E2070" s="13">
        <f>E2071</f>
        <v>41227</v>
      </c>
      <c r="F2070" s="13">
        <f>F2071</f>
        <v>0</v>
      </c>
      <c r="G2070" s="190">
        <f t="shared" si="846"/>
        <v>-41227</v>
      </c>
      <c r="H2070" s="226">
        <f t="shared" si="845"/>
        <v>-100</v>
      </c>
    </row>
    <row r="2071" spans="1:8" ht="57.75" customHeight="1">
      <c r="A2071" s="21">
        <v>7131</v>
      </c>
      <c r="B2071" s="17" t="s">
        <v>104</v>
      </c>
      <c r="C2071" s="21">
        <v>7131</v>
      </c>
      <c r="D2071" s="22" t="s">
        <v>230</v>
      </c>
      <c r="E2071" s="13">
        <v>41227</v>
      </c>
      <c r="F2071" s="13">
        <v>0</v>
      </c>
      <c r="G2071" s="190">
        <f t="shared" si="846"/>
        <v>-41227</v>
      </c>
      <c r="H2071" s="226">
        <f t="shared" si="845"/>
        <v>-100</v>
      </c>
    </row>
    <row r="2072" spans="1:8" ht="38.25" hidden="1" customHeight="1">
      <c r="A2072" s="21">
        <v>7132</v>
      </c>
      <c r="B2072" s="17" t="s">
        <v>104</v>
      </c>
      <c r="C2072" s="21">
        <v>7132</v>
      </c>
      <c r="D2072" s="22" t="s">
        <v>46</v>
      </c>
      <c r="E2072" s="13">
        <f t="shared" ref="E2072:F2081" si="849">E2333+E2420+E2507+E2594+E2681+E2768+E3029+E3116</f>
        <v>0</v>
      </c>
      <c r="F2072" s="13">
        <f t="shared" si="849"/>
        <v>0</v>
      </c>
      <c r="G2072" s="190">
        <f t="shared" si="846"/>
        <v>0</v>
      </c>
      <c r="H2072" s="226" t="e">
        <f t="shared" si="845"/>
        <v>#DIV/0!</v>
      </c>
    </row>
    <row r="2073" spans="1:8" ht="25.5" hidden="1" customHeight="1">
      <c r="A2073" s="21">
        <v>7139</v>
      </c>
      <c r="B2073" s="17" t="s">
        <v>104</v>
      </c>
      <c r="C2073" s="21">
        <v>7139</v>
      </c>
      <c r="D2073" s="22" t="s">
        <v>47</v>
      </c>
      <c r="E2073" s="13">
        <f t="shared" si="849"/>
        <v>0</v>
      </c>
      <c r="F2073" s="13">
        <f t="shared" si="849"/>
        <v>0</v>
      </c>
      <c r="G2073" s="190">
        <f t="shared" si="846"/>
        <v>0</v>
      </c>
      <c r="H2073" s="226" t="e">
        <f t="shared" si="845"/>
        <v>#DIV/0!</v>
      </c>
    </row>
    <row r="2074" spans="1:8" ht="70">
      <c r="A2074" s="37">
        <v>7300</v>
      </c>
      <c r="B2074" s="17" t="s">
        <v>104</v>
      </c>
      <c r="C2074" s="14">
        <v>7300</v>
      </c>
      <c r="D2074" s="29" t="s">
        <v>231</v>
      </c>
      <c r="E2074" s="12">
        <f>E2076+E2077</f>
        <v>1747163</v>
      </c>
      <c r="F2074" s="12">
        <f>F2076+F2077</f>
        <v>0</v>
      </c>
      <c r="G2074" s="190">
        <f t="shared" si="846"/>
        <v>-1747163</v>
      </c>
      <c r="H2074" s="226">
        <f t="shared" si="845"/>
        <v>-100</v>
      </c>
    </row>
    <row r="2075" spans="1:8" ht="25.5" hidden="1" customHeight="1">
      <c r="A2075" s="20" t="s">
        <v>107</v>
      </c>
      <c r="B2075" s="20" t="s">
        <v>104</v>
      </c>
      <c r="C2075" s="21" t="s">
        <v>107</v>
      </c>
      <c r="D2075" s="22" t="s">
        <v>48</v>
      </c>
      <c r="E2075" s="13">
        <f>E2336+E2423+E2510+E2597+E2684+E2771+E3032+E3119</f>
        <v>0</v>
      </c>
      <c r="F2075" s="13">
        <f t="shared" si="849"/>
        <v>0</v>
      </c>
      <c r="G2075" s="190">
        <f t="shared" si="846"/>
        <v>0</v>
      </c>
      <c r="H2075" s="226" t="e">
        <f t="shared" si="845"/>
        <v>#DIV/0!</v>
      </c>
    </row>
    <row r="2076" spans="1:8" ht="89.4" customHeight="1">
      <c r="A2076" s="20" t="s">
        <v>108</v>
      </c>
      <c r="B2076" s="20" t="s">
        <v>104</v>
      </c>
      <c r="C2076" s="21" t="s">
        <v>108</v>
      </c>
      <c r="D2076" s="22" t="s">
        <v>49</v>
      </c>
      <c r="E2076" s="13">
        <v>1605163</v>
      </c>
      <c r="F2076" s="13">
        <v>0</v>
      </c>
      <c r="G2076" s="190">
        <f t="shared" si="846"/>
        <v>-1605163</v>
      </c>
      <c r="H2076" s="226">
        <f t="shared" si="845"/>
        <v>-100</v>
      </c>
    </row>
    <row r="2077" spans="1:8" ht="100.5" customHeight="1">
      <c r="A2077" s="20">
        <v>7350</v>
      </c>
      <c r="B2077" s="20" t="s">
        <v>104</v>
      </c>
      <c r="C2077" s="21">
        <v>7350</v>
      </c>
      <c r="D2077" s="22" t="s">
        <v>232</v>
      </c>
      <c r="E2077" s="13">
        <v>142000</v>
      </c>
      <c r="F2077" s="13">
        <v>0</v>
      </c>
      <c r="G2077" s="190">
        <f t="shared" si="846"/>
        <v>-142000</v>
      </c>
      <c r="H2077" s="226">
        <f t="shared" si="845"/>
        <v>-100</v>
      </c>
    </row>
    <row r="2078" spans="1:8" ht="25.5" hidden="1" customHeight="1">
      <c r="A2078" s="37">
        <v>7400</v>
      </c>
      <c r="B2078" s="17" t="s">
        <v>104</v>
      </c>
      <c r="C2078" s="14">
        <v>7400</v>
      </c>
      <c r="D2078" s="29" t="s">
        <v>50</v>
      </c>
      <c r="E2078" s="13">
        <f t="shared" si="849"/>
        <v>0</v>
      </c>
      <c r="F2078" s="13">
        <f t="shared" si="849"/>
        <v>0</v>
      </c>
      <c r="G2078" s="190">
        <f t="shared" si="846"/>
        <v>0</v>
      </c>
      <c r="H2078" s="226" t="e">
        <f t="shared" si="845"/>
        <v>#DIV/0!</v>
      </c>
    </row>
    <row r="2079" spans="1:8" ht="25.5" hidden="1" customHeight="1">
      <c r="A2079" s="20">
        <v>7460</v>
      </c>
      <c r="B2079" s="20" t="s">
        <v>104</v>
      </c>
      <c r="C2079" s="21">
        <v>7460</v>
      </c>
      <c r="D2079" s="22" t="s">
        <v>51</v>
      </c>
      <c r="E2079" s="13">
        <f t="shared" si="849"/>
        <v>0</v>
      </c>
      <c r="F2079" s="13">
        <f t="shared" si="849"/>
        <v>0</v>
      </c>
      <c r="G2079" s="190">
        <f t="shared" si="846"/>
        <v>0</v>
      </c>
      <c r="H2079" s="226" t="e">
        <f t="shared" si="845"/>
        <v>#DIV/0!</v>
      </c>
    </row>
    <row r="2080" spans="1:8" ht="38.25" hidden="1" customHeight="1">
      <c r="A2080" s="20">
        <v>7470</v>
      </c>
      <c r="B2080" s="38" t="s">
        <v>104</v>
      </c>
      <c r="C2080" s="21">
        <v>7470</v>
      </c>
      <c r="D2080" s="22" t="s">
        <v>127</v>
      </c>
      <c r="E2080" s="13">
        <f t="shared" si="849"/>
        <v>0</v>
      </c>
      <c r="F2080" s="13">
        <f t="shared" si="849"/>
        <v>0</v>
      </c>
      <c r="G2080" s="190">
        <f t="shared" si="846"/>
        <v>0</v>
      </c>
      <c r="H2080" s="226" t="e">
        <f t="shared" si="845"/>
        <v>#DIV/0!</v>
      </c>
    </row>
    <row r="2081" spans="1:8" ht="25.5" hidden="1" customHeight="1">
      <c r="A2081" s="37">
        <v>7500</v>
      </c>
      <c r="B2081" s="17" t="s">
        <v>104</v>
      </c>
      <c r="C2081" s="14">
        <v>7500</v>
      </c>
      <c r="D2081" s="29" t="s">
        <v>128</v>
      </c>
      <c r="E2081" s="13">
        <f t="shared" si="849"/>
        <v>0</v>
      </c>
      <c r="F2081" s="13">
        <f t="shared" si="849"/>
        <v>0</v>
      </c>
      <c r="G2081" s="190">
        <f t="shared" si="846"/>
        <v>0</v>
      </c>
      <c r="H2081" s="226" t="e">
        <f t="shared" si="845"/>
        <v>#DIV/0!</v>
      </c>
    </row>
    <row r="2082" spans="1:8">
      <c r="A2082" s="37" t="s">
        <v>53</v>
      </c>
      <c r="B2082" s="9" t="s">
        <v>109</v>
      </c>
      <c r="C2082" s="11" t="s">
        <v>110</v>
      </c>
      <c r="D2082" s="11" t="s">
        <v>52</v>
      </c>
      <c r="E2082" s="12">
        <f>E2083</f>
        <v>0</v>
      </c>
      <c r="F2082" s="12">
        <f>F2083</f>
        <v>0</v>
      </c>
      <c r="G2082" s="190">
        <f t="shared" si="846"/>
        <v>0</v>
      </c>
      <c r="H2082" s="226" t="e">
        <f t="shared" si="845"/>
        <v>#DIV/0!</v>
      </c>
    </row>
    <row r="2083" spans="1:8">
      <c r="A2083" s="37" t="s">
        <v>55</v>
      </c>
      <c r="B2083" s="9" t="s">
        <v>111</v>
      </c>
      <c r="C2083" s="11">
        <v>5000</v>
      </c>
      <c r="D2083" s="11" t="s">
        <v>54</v>
      </c>
      <c r="E2083" s="13">
        <v>0</v>
      </c>
      <c r="F2083" s="13">
        <v>0</v>
      </c>
      <c r="G2083" s="190">
        <f t="shared" si="846"/>
        <v>0</v>
      </c>
      <c r="H2083" s="226" t="e">
        <f t="shared" si="845"/>
        <v>#DIV/0!</v>
      </c>
    </row>
    <row r="2084" spans="1:8" ht="15" hidden="1" customHeight="1">
      <c r="A2084" s="37" t="s">
        <v>57</v>
      </c>
      <c r="B2084" s="9" t="s">
        <v>112</v>
      </c>
      <c r="C2084" s="11">
        <v>9000</v>
      </c>
      <c r="D2084" s="29" t="s">
        <v>56</v>
      </c>
      <c r="E2084" s="13">
        <f t="shared" ref="E2084:F2097" si="850">E2345+E2432+E2519+E2606+E2693+E2780+E3041+E3128</f>
        <v>0</v>
      </c>
      <c r="F2084" s="13">
        <f t="shared" si="850"/>
        <v>0</v>
      </c>
      <c r="G2084" s="190">
        <f t="shared" si="846"/>
        <v>0</v>
      </c>
      <c r="H2084" s="226" t="e">
        <f t="shared" si="845"/>
        <v>#DIV/0!</v>
      </c>
    </row>
    <row r="2085" spans="1:8" ht="15" hidden="1" customHeight="1">
      <c r="A2085" s="29">
        <v>9100</v>
      </c>
      <c r="B2085" s="9" t="s">
        <v>112</v>
      </c>
      <c r="C2085" s="29">
        <v>9100</v>
      </c>
      <c r="D2085" s="29" t="s">
        <v>129</v>
      </c>
      <c r="E2085" s="13">
        <f t="shared" si="850"/>
        <v>0</v>
      </c>
      <c r="F2085" s="13">
        <f t="shared" si="850"/>
        <v>0</v>
      </c>
      <c r="G2085" s="190">
        <f t="shared" si="846"/>
        <v>0</v>
      </c>
      <c r="H2085" s="226" t="e">
        <f t="shared" si="845"/>
        <v>#DIV/0!</v>
      </c>
    </row>
    <row r="2086" spans="1:8" ht="25.5" hidden="1" customHeight="1">
      <c r="A2086" s="20" t="s">
        <v>113</v>
      </c>
      <c r="B2086" s="17" t="s">
        <v>112</v>
      </c>
      <c r="C2086" s="20" t="s">
        <v>113</v>
      </c>
      <c r="D2086" s="22" t="s">
        <v>234</v>
      </c>
      <c r="E2086" s="13">
        <f t="shared" si="850"/>
        <v>0</v>
      </c>
      <c r="F2086" s="13">
        <f t="shared" si="850"/>
        <v>0</v>
      </c>
      <c r="G2086" s="190">
        <f t="shared" si="846"/>
        <v>0</v>
      </c>
      <c r="H2086" s="226" t="e">
        <f t="shared" si="845"/>
        <v>#DIV/0!</v>
      </c>
    </row>
    <row r="2087" spans="1:8" ht="25.5" hidden="1" customHeight="1">
      <c r="A2087" s="20">
        <v>9140</v>
      </c>
      <c r="B2087" s="17" t="s">
        <v>112</v>
      </c>
      <c r="C2087" s="20">
        <v>9140</v>
      </c>
      <c r="D2087" s="22" t="s">
        <v>235</v>
      </c>
      <c r="E2087" s="13">
        <f t="shared" si="850"/>
        <v>0</v>
      </c>
      <c r="F2087" s="13">
        <f t="shared" si="850"/>
        <v>0</v>
      </c>
      <c r="G2087" s="190">
        <f t="shared" si="846"/>
        <v>0</v>
      </c>
      <c r="H2087" s="226" t="e">
        <f t="shared" si="845"/>
        <v>#DIV/0!</v>
      </c>
    </row>
    <row r="2088" spans="1:8" ht="38.25" hidden="1" customHeight="1">
      <c r="A2088" s="21">
        <v>9141</v>
      </c>
      <c r="B2088" s="17" t="s">
        <v>112</v>
      </c>
      <c r="C2088" s="21">
        <v>9141</v>
      </c>
      <c r="D2088" s="22" t="s">
        <v>58</v>
      </c>
      <c r="E2088" s="13">
        <f t="shared" si="850"/>
        <v>0</v>
      </c>
      <c r="F2088" s="13">
        <f t="shared" si="850"/>
        <v>0</v>
      </c>
      <c r="G2088" s="190">
        <f t="shared" si="846"/>
        <v>0</v>
      </c>
      <c r="H2088" s="226" t="e">
        <f t="shared" si="845"/>
        <v>#DIV/0!</v>
      </c>
    </row>
    <row r="2089" spans="1:8" ht="38.25" hidden="1" customHeight="1">
      <c r="A2089" s="21">
        <v>9142</v>
      </c>
      <c r="B2089" s="17" t="s">
        <v>112</v>
      </c>
      <c r="C2089" s="21">
        <v>9142</v>
      </c>
      <c r="D2089" s="22" t="s">
        <v>59</v>
      </c>
      <c r="E2089" s="13">
        <f t="shared" si="850"/>
        <v>0</v>
      </c>
      <c r="F2089" s="13">
        <f t="shared" si="850"/>
        <v>0</v>
      </c>
      <c r="G2089" s="190">
        <f t="shared" si="846"/>
        <v>0</v>
      </c>
      <c r="H2089" s="226" t="e">
        <f t="shared" si="845"/>
        <v>#DIV/0!</v>
      </c>
    </row>
    <row r="2090" spans="1:8" ht="25.5" hidden="1" customHeight="1">
      <c r="A2090" s="21">
        <v>9149</v>
      </c>
      <c r="B2090" s="17" t="s">
        <v>112</v>
      </c>
      <c r="C2090" s="21">
        <v>9149</v>
      </c>
      <c r="D2090" s="22" t="s">
        <v>60</v>
      </c>
      <c r="E2090" s="13">
        <f t="shared" si="850"/>
        <v>0</v>
      </c>
      <c r="F2090" s="13">
        <f t="shared" si="850"/>
        <v>0</v>
      </c>
      <c r="G2090" s="190">
        <f t="shared" si="846"/>
        <v>0</v>
      </c>
      <c r="H2090" s="226" t="e">
        <f t="shared" si="845"/>
        <v>#DIV/0!</v>
      </c>
    </row>
    <row r="2091" spans="1:8" ht="25.5" hidden="1" customHeight="1">
      <c r="A2091" s="29">
        <v>9500</v>
      </c>
      <c r="B2091" s="9" t="s">
        <v>112</v>
      </c>
      <c r="C2091" s="29">
        <v>9500</v>
      </c>
      <c r="D2091" s="29" t="s">
        <v>61</v>
      </c>
      <c r="E2091" s="13">
        <f t="shared" si="850"/>
        <v>0</v>
      </c>
      <c r="F2091" s="13">
        <f t="shared" si="850"/>
        <v>0</v>
      </c>
      <c r="G2091" s="190">
        <f t="shared" si="846"/>
        <v>0</v>
      </c>
      <c r="H2091" s="226" t="e">
        <f t="shared" si="845"/>
        <v>#DIV/0!</v>
      </c>
    </row>
    <row r="2092" spans="1:8" ht="25.5" hidden="1" customHeight="1">
      <c r="A2092" s="20" t="s">
        <v>114</v>
      </c>
      <c r="B2092" s="20" t="s">
        <v>112</v>
      </c>
      <c r="C2092" s="20" t="s">
        <v>114</v>
      </c>
      <c r="D2092" s="22" t="s">
        <v>62</v>
      </c>
      <c r="E2092" s="13">
        <f t="shared" si="850"/>
        <v>0</v>
      </c>
      <c r="F2092" s="13">
        <f t="shared" si="850"/>
        <v>0</v>
      </c>
      <c r="G2092" s="190">
        <f t="shared" si="846"/>
        <v>0</v>
      </c>
      <c r="H2092" s="226" t="e">
        <f t="shared" si="845"/>
        <v>#DIV/0!</v>
      </c>
    </row>
    <row r="2093" spans="1:8" ht="38.25" hidden="1" customHeight="1">
      <c r="A2093" s="20">
        <v>9580</v>
      </c>
      <c r="B2093" s="20" t="s">
        <v>112</v>
      </c>
      <c r="C2093" s="20">
        <v>9580</v>
      </c>
      <c r="D2093" s="22" t="s">
        <v>63</v>
      </c>
      <c r="E2093" s="13">
        <f t="shared" si="850"/>
        <v>0</v>
      </c>
      <c r="F2093" s="13">
        <f t="shared" si="850"/>
        <v>0</v>
      </c>
      <c r="G2093" s="190">
        <f t="shared" si="846"/>
        <v>0</v>
      </c>
      <c r="H2093" s="226" t="e">
        <f t="shared" si="845"/>
        <v>#DIV/0!</v>
      </c>
    </row>
    <row r="2094" spans="1:8" ht="38.25" hidden="1" customHeight="1">
      <c r="A2094" s="20">
        <v>9590</v>
      </c>
      <c r="B2094" s="20" t="s">
        <v>112</v>
      </c>
      <c r="C2094" s="20">
        <v>9590</v>
      </c>
      <c r="D2094" s="22" t="s">
        <v>130</v>
      </c>
      <c r="E2094" s="13">
        <f t="shared" si="850"/>
        <v>0</v>
      </c>
      <c r="F2094" s="13">
        <f t="shared" si="850"/>
        <v>0</v>
      </c>
      <c r="G2094" s="190">
        <f t="shared" si="846"/>
        <v>0</v>
      </c>
      <c r="H2094" s="226" t="e">
        <f t="shared" si="845"/>
        <v>#DIV/0!</v>
      </c>
    </row>
    <row r="2095" spans="1:8" ht="25.5" hidden="1" customHeight="1">
      <c r="A2095" s="29">
        <v>9700</v>
      </c>
      <c r="B2095" s="39" t="s">
        <v>112</v>
      </c>
      <c r="C2095" s="29">
        <v>9700</v>
      </c>
      <c r="D2095" s="29" t="s">
        <v>64</v>
      </c>
      <c r="E2095" s="13">
        <f t="shared" si="850"/>
        <v>0</v>
      </c>
      <c r="F2095" s="13">
        <f t="shared" si="850"/>
        <v>0</v>
      </c>
      <c r="G2095" s="190">
        <f t="shared" si="846"/>
        <v>0</v>
      </c>
      <c r="H2095" s="226" t="e">
        <f t="shared" si="845"/>
        <v>#DIV/0!</v>
      </c>
    </row>
    <row r="2096" spans="1:8" ht="25.5" hidden="1" customHeight="1">
      <c r="A2096" s="20">
        <v>9710</v>
      </c>
      <c r="B2096" s="20" t="s">
        <v>112</v>
      </c>
      <c r="C2096" s="20">
        <v>9710</v>
      </c>
      <c r="D2096" s="22" t="s">
        <v>65</v>
      </c>
      <c r="E2096" s="13">
        <f t="shared" si="850"/>
        <v>0</v>
      </c>
      <c r="F2096" s="13">
        <f t="shared" si="850"/>
        <v>0</v>
      </c>
      <c r="G2096" s="190">
        <f t="shared" si="846"/>
        <v>0</v>
      </c>
      <c r="H2096" s="226" t="e">
        <f t="shared" si="845"/>
        <v>#DIV/0!</v>
      </c>
    </row>
    <row r="2097" spans="1:8" ht="38.25" hidden="1" customHeight="1">
      <c r="A2097" s="20">
        <v>9720</v>
      </c>
      <c r="B2097" s="20" t="s">
        <v>112</v>
      </c>
      <c r="C2097" s="40">
        <v>9720</v>
      </c>
      <c r="D2097" s="22" t="s">
        <v>131</v>
      </c>
      <c r="E2097" s="13">
        <f t="shared" si="850"/>
        <v>0</v>
      </c>
      <c r="F2097" s="13">
        <f t="shared" si="850"/>
        <v>0</v>
      </c>
      <c r="G2097" s="190">
        <f t="shared" si="846"/>
        <v>0</v>
      </c>
      <c r="H2097" s="226" t="e">
        <f t="shared" si="845"/>
        <v>#DIV/0!</v>
      </c>
    </row>
    <row r="2098" spans="1:8" ht="25.5" hidden="1" customHeight="1">
      <c r="A2098" s="29">
        <v>9600</v>
      </c>
      <c r="B2098" s="9" t="s">
        <v>112</v>
      </c>
      <c r="C2098" s="39">
        <v>9600</v>
      </c>
      <c r="D2098" s="29" t="s">
        <v>132</v>
      </c>
      <c r="E2098" s="13">
        <f t="shared" ref="E2098:F2113" si="851">E2359+E2446+E2533+E2620+E2707+E2794+E3055+E3142</f>
        <v>0</v>
      </c>
      <c r="F2098" s="13">
        <f t="shared" si="851"/>
        <v>0</v>
      </c>
      <c r="G2098" s="190">
        <f t="shared" si="846"/>
        <v>0</v>
      </c>
      <c r="H2098" s="226" t="e">
        <f t="shared" si="845"/>
        <v>#DIV/0!</v>
      </c>
    </row>
    <row r="2099" spans="1:8" ht="52.5">
      <c r="A2099" s="41" t="s">
        <v>115</v>
      </c>
      <c r="B2099" s="42"/>
      <c r="C2099" s="10" t="s">
        <v>116</v>
      </c>
      <c r="D2099" s="43" t="s">
        <v>133</v>
      </c>
      <c r="E2099" s="12">
        <f t="shared" ref="E2099" si="852">E2360+E2447+E2534+E2621+E2882+E2969+E3056+E3143</f>
        <v>0</v>
      </c>
      <c r="F2099" s="12">
        <f>F2360+F2447+F2534+F2621+F2882+F2969+F3056+F3143</f>
        <v>0</v>
      </c>
      <c r="G2099" s="190">
        <f t="shared" si="846"/>
        <v>0</v>
      </c>
      <c r="H2099" s="226" t="e">
        <f t="shared" si="845"/>
        <v>#DIV/0!</v>
      </c>
    </row>
    <row r="2100" spans="1:8" ht="21.15" hidden="1" customHeight="1">
      <c r="A2100" s="44" t="s">
        <v>134</v>
      </c>
      <c r="B2100" s="45"/>
      <c r="C2100" s="44" t="s">
        <v>134</v>
      </c>
      <c r="D2100" s="46" t="s">
        <v>66</v>
      </c>
      <c r="E2100" s="47">
        <f t="shared" si="851"/>
        <v>0</v>
      </c>
      <c r="F2100" s="47">
        <f t="shared" si="851"/>
        <v>0</v>
      </c>
      <c r="G2100" s="190">
        <f t="shared" si="846"/>
        <v>0</v>
      </c>
      <c r="H2100" s="226" t="e">
        <f t="shared" si="845"/>
        <v>#DIV/0!</v>
      </c>
    </row>
    <row r="2101" spans="1:8" ht="22.65" hidden="1" customHeight="1">
      <c r="A2101" s="49" t="s">
        <v>135</v>
      </c>
      <c r="B2101" s="50"/>
      <c r="C2101" s="49" t="s">
        <v>135</v>
      </c>
      <c r="D2101" s="49" t="s">
        <v>67</v>
      </c>
      <c r="E2101" s="51">
        <f t="shared" si="851"/>
        <v>0</v>
      </c>
      <c r="F2101" s="51">
        <f t="shared" si="851"/>
        <v>0</v>
      </c>
      <c r="G2101" s="190">
        <f t="shared" si="846"/>
        <v>0</v>
      </c>
      <c r="H2101" s="226" t="e">
        <f t="shared" si="845"/>
        <v>#DIV/0!</v>
      </c>
    </row>
    <row r="2102" spans="1:8" ht="22.65" hidden="1" customHeight="1">
      <c r="A2102" s="49" t="s">
        <v>136</v>
      </c>
      <c r="B2102" s="50"/>
      <c r="C2102" s="49" t="s">
        <v>136</v>
      </c>
      <c r="D2102" s="49" t="s">
        <v>68</v>
      </c>
      <c r="E2102" s="52">
        <f t="shared" si="851"/>
        <v>0</v>
      </c>
      <c r="F2102" s="52">
        <f t="shared" si="851"/>
        <v>0</v>
      </c>
      <c r="G2102" s="190">
        <f t="shared" si="846"/>
        <v>0</v>
      </c>
      <c r="H2102" s="226" t="e">
        <f t="shared" si="845"/>
        <v>#DIV/0!</v>
      </c>
    </row>
    <row r="2103" spans="1:8" ht="22.65" hidden="1" customHeight="1">
      <c r="A2103" s="49" t="s">
        <v>137</v>
      </c>
      <c r="B2103" s="50"/>
      <c r="C2103" s="49" t="s">
        <v>137</v>
      </c>
      <c r="D2103" s="49" t="s">
        <v>69</v>
      </c>
      <c r="E2103" s="52">
        <f t="shared" si="851"/>
        <v>0</v>
      </c>
      <c r="F2103" s="52">
        <f t="shared" si="851"/>
        <v>0</v>
      </c>
      <c r="G2103" s="190">
        <f t="shared" si="846"/>
        <v>0</v>
      </c>
      <c r="H2103" s="226" t="e">
        <f t="shared" si="845"/>
        <v>#DIV/0!</v>
      </c>
    </row>
    <row r="2104" spans="1:8" ht="22.65" hidden="1" customHeight="1">
      <c r="A2104" s="49" t="s">
        <v>138</v>
      </c>
      <c r="B2104" s="50"/>
      <c r="C2104" s="49" t="s">
        <v>138</v>
      </c>
      <c r="D2104" s="49" t="s">
        <v>70</v>
      </c>
      <c r="E2104" s="51">
        <f t="shared" si="851"/>
        <v>0</v>
      </c>
      <c r="F2104" s="51">
        <f t="shared" si="851"/>
        <v>0</v>
      </c>
      <c r="G2104" s="190">
        <f t="shared" si="846"/>
        <v>0</v>
      </c>
      <c r="H2104" s="226" t="e">
        <f t="shared" si="845"/>
        <v>#DIV/0!</v>
      </c>
    </row>
    <row r="2105" spans="1:8" ht="22.65" hidden="1" customHeight="1">
      <c r="A2105" s="49" t="s">
        <v>139</v>
      </c>
      <c r="B2105" s="50"/>
      <c r="C2105" s="49" t="s">
        <v>139</v>
      </c>
      <c r="D2105" s="49" t="s">
        <v>71</v>
      </c>
      <c r="E2105" s="52">
        <f t="shared" si="851"/>
        <v>0</v>
      </c>
      <c r="F2105" s="52">
        <f t="shared" si="851"/>
        <v>0</v>
      </c>
      <c r="G2105" s="190">
        <f t="shared" si="846"/>
        <v>0</v>
      </c>
      <c r="H2105" s="226" t="e">
        <f t="shared" si="845"/>
        <v>#DIV/0!</v>
      </c>
    </row>
    <row r="2106" spans="1:8" ht="22.65" hidden="1" customHeight="1">
      <c r="A2106" s="49" t="s">
        <v>140</v>
      </c>
      <c r="B2106" s="50"/>
      <c r="C2106" s="49" t="s">
        <v>140</v>
      </c>
      <c r="D2106" s="49" t="s">
        <v>72</v>
      </c>
      <c r="E2106" s="52">
        <f t="shared" si="851"/>
        <v>0</v>
      </c>
      <c r="F2106" s="52">
        <f t="shared" si="851"/>
        <v>0</v>
      </c>
      <c r="G2106" s="190">
        <f t="shared" si="846"/>
        <v>0</v>
      </c>
      <c r="H2106" s="226" t="e">
        <f t="shared" si="845"/>
        <v>#DIV/0!</v>
      </c>
    </row>
    <row r="2107" spans="1:8" ht="15" hidden="1" customHeight="1">
      <c r="A2107" s="53" t="s">
        <v>141</v>
      </c>
      <c r="B2107" s="54"/>
      <c r="C2107" s="53" t="s">
        <v>141</v>
      </c>
      <c r="D2107" s="55" t="s">
        <v>73</v>
      </c>
      <c r="E2107" s="51">
        <f t="shared" si="851"/>
        <v>0</v>
      </c>
      <c r="F2107" s="51">
        <f t="shared" si="851"/>
        <v>0</v>
      </c>
      <c r="G2107" s="190">
        <f t="shared" si="846"/>
        <v>0</v>
      </c>
      <c r="H2107" s="226" t="e">
        <f t="shared" si="845"/>
        <v>#DIV/0!</v>
      </c>
    </row>
    <row r="2108" spans="1:8" ht="25.5" hidden="1" customHeight="1">
      <c r="A2108" s="53" t="s">
        <v>142</v>
      </c>
      <c r="B2108" s="54"/>
      <c r="C2108" s="53" t="s">
        <v>142</v>
      </c>
      <c r="D2108" s="56" t="s">
        <v>74</v>
      </c>
      <c r="E2108" s="52">
        <f t="shared" si="851"/>
        <v>0</v>
      </c>
      <c r="F2108" s="52">
        <f t="shared" si="851"/>
        <v>0</v>
      </c>
      <c r="G2108" s="190">
        <f t="shared" si="846"/>
        <v>0</v>
      </c>
      <c r="H2108" s="226" t="e">
        <f t="shared" si="845"/>
        <v>#DIV/0!</v>
      </c>
    </row>
    <row r="2109" spans="1:8" ht="25.5" hidden="1" customHeight="1">
      <c r="A2109" s="53" t="s">
        <v>143</v>
      </c>
      <c r="B2109" s="54"/>
      <c r="C2109" s="53" t="s">
        <v>143</v>
      </c>
      <c r="D2109" s="56" t="s">
        <v>75</v>
      </c>
      <c r="E2109" s="52">
        <f t="shared" si="851"/>
        <v>0</v>
      </c>
      <c r="F2109" s="52">
        <f t="shared" si="851"/>
        <v>0</v>
      </c>
      <c r="G2109" s="190">
        <f t="shared" si="846"/>
        <v>0</v>
      </c>
      <c r="H2109" s="226" t="e">
        <f t="shared" si="845"/>
        <v>#DIV/0!</v>
      </c>
    </row>
    <row r="2110" spans="1:8" ht="38.25" hidden="1" customHeight="1">
      <c r="A2110" s="57" t="s">
        <v>77</v>
      </c>
      <c r="B2110" s="58"/>
      <c r="C2110" s="57" t="s">
        <v>77</v>
      </c>
      <c r="D2110" s="59" t="s">
        <v>76</v>
      </c>
      <c r="E2110" s="52">
        <f t="shared" si="851"/>
        <v>0</v>
      </c>
      <c r="F2110" s="52">
        <f t="shared" si="851"/>
        <v>0</v>
      </c>
      <c r="G2110" s="190">
        <f t="shared" si="846"/>
        <v>0</v>
      </c>
      <c r="H2110" s="226" t="e">
        <f t="shared" si="845"/>
        <v>#DIV/0!</v>
      </c>
    </row>
    <row r="2111" spans="1:8" ht="25.5" hidden="1" customHeight="1">
      <c r="A2111" s="53" t="s">
        <v>144</v>
      </c>
      <c r="B2111" s="54"/>
      <c r="C2111" s="53" t="s">
        <v>144</v>
      </c>
      <c r="D2111" s="55" t="s">
        <v>78</v>
      </c>
      <c r="E2111" s="52">
        <f t="shared" si="851"/>
        <v>0</v>
      </c>
      <c r="F2111" s="52">
        <f t="shared" si="851"/>
        <v>0</v>
      </c>
      <c r="G2111" s="190">
        <f t="shared" si="846"/>
        <v>0</v>
      </c>
      <c r="H2111" s="226" t="e">
        <f t="shared" si="845"/>
        <v>#DIV/0!</v>
      </c>
    </row>
    <row r="2112" spans="1:8" ht="22.65" hidden="1" customHeight="1">
      <c r="A2112" s="49" t="s">
        <v>145</v>
      </c>
      <c r="B2112" s="50"/>
      <c r="C2112" s="49" t="s">
        <v>145</v>
      </c>
      <c r="D2112" s="49" t="s">
        <v>79</v>
      </c>
      <c r="E2112" s="60">
        <f t="shared" si="851"/>
        <v>0</v>
      </c>
      <c r="F2112" s="60">
        <f t="shared" si="851"/>
        <v>0</v>
      </c>
      <c r="G2112" s="190">
        <f t="shared" si="846"/>
        <v>0</v>
      </c>
      <c r="H2112" s="226" t="e">
        <f t="shared" si="845"/>
        <v>#DIV/0!</v>
      </c>
    </row>
    <row r="2113" spans="1:8" ht="25.5" hidden="1" customHeight="1">
      <c r="A2113" s="61" t="s">
        <v>81</v>
      </c>
      <c r="B2113" s="62"/>
      <c r="C2113" s="63" t="s">
        <v>81</v>
      </c>
      <c r="D2113" s="64" t="s">
        <v>80</v>
      </c>
      <c r="E2113" s="65">
        <f t="shared" si="851"/>
        <v>0</v>
      </c>
      <c r="F2113" s="65">
        <f t="shared" si="851"/>
        <v>0</v>
      </c>
      <c r="G2113" s="190">
        <f t="shared" si="846"/>
        <v>0</v>
      </c>
      <c r="H2113" s="226" t="e">
        <f t="shared" si="845"/>
        <v>#DIV/0!</v>
      </c>
    </row>
    <row r="2114" spans="1:8" ht="35">
      <c r="A2114" s="172" t="s">
        <v>246</v>
      </c>
      <c r="B2114" s="116"/>
      <c r="C2114" s="116"/>
      <c r="D2114" s="117" t="s">
        <v>247</v>
      </c>
      <c r="E2114" s="118"/>
      <c r="F2114" s="118"/>
      <c r="G2114" s="118"/>
      <c r="H2114" s="229"/>
    </row>
    <row r="2115" spans="1:8">
      <c r="A2115" s="8" t="s">
        <v>1</v>
      </c>
      <c r="B2115" s="9"/>
      <c r="C2115" s="10" t="s">
        <v>146</v>
      </c>
      <c r="D2115" s="11" t="s">
        <v>0</v>
      </c>
      <c r="E2115" s="12">
        <f>E2202</f>
        <v>0</v>
      </c>
      <c r="F2115" s="12">
        <f t="shared" ref="F2115:F2130" si="853">F2202</f>
        <v>13057524</v>
      </c>
      <c r="G2115" s="190">
        <f t="shared" ref="G2115:G2178" si="854">F2115-E2115</f>
        <v>13057524</v>
      </c>
      <c r="H2115" s="226" t="e">
        <f t="shared" ref="H2115:H2178" si="855">G2115/E2115*100</f>
        <v>#DIV/0!</v>
      </c>
    </row>
    <row r="2116" spans="1:8" ht="15" hidden="1" customHeight="1">
      <c r="A2116" s="8" t="s">
        <v>2</v>
      </c>
      <c r="B2116" s="9" t="s">
        <v>82</v>
      </c>
      <c r="C2116" s="10" t="s">
        <v>83</v>
      </c>
      <c r="D2116" s="11" t="s">
        <v>120</v>
      </c>
      <c r="E2116" s="13">
        <f t="shared" ref="E2116" si="856">E2203</f>
        <v>0</v>
      </c>
      <c r="F2116" s="13">
        <f t="shared" si="853"/>
        <v>0</v>
      </c>
      <c r="G2116" s="190">
        <f t="shared" si="854"/>
        <v>0</v>
      </c>
      <c r="H2116" s="226" t="e">
        <f t="shared" si="855"/>
        <v>#DIV/0!</v>
      </c>
    </row>
    <row r="2117" spans="1:8" ht="15" hidden="1" customHeight="1">
      <c r="A2117" s="8" t="s">
        <v>3</v>
      </c>
      <c r="B2117" s="9" t="s">
        <v>84</v>
      </c>
      <c r="C2117" s="10" t="s">
        <v>85</v>
      </c>
      <c r="D2117" s="11" t="s">
        <v>121</v>
      </c>
      <c r="E2117" s="13">
        <f t="shared" ref="E2117" si="857">E2204</f>
        <v>0</v>
      </c>
      <c r="F2117" s="13">
        <f t="shared" si="853"/>
        <v>0</v>
      </c>
      <c r="G2117" s="190">
        <f t="shared" si="854"/>
        <v>0</v>
      </c>
      <c r="H2117" s="226" t="e">
        <f t="shared" si="855"/>
        <v>#DIV/0!</v>
      </c>
    </row>
    <row r="2118" spans="1:8" ht="15" hidden="1" customHeight="1">
      <c r="A2118" s="16">
        <v>21210</v>
      </c>
      <c r="B2118" s="17" t="s">
        <v>84</v>
      </c>
      <c r="C2118" s="15">
        <v>21210</v>
      </c>
      <c r="D2118" s="18" t="s">
        <v>4</v>
      </c>
      <c r="E2118" s="13">
        <f t="shared" ref="E2118" si="858">E2205</f>
        <v>0</v>
      </c>
      <c r="F2118" s="13">
        <f t="shared" si="853"/>
        <v>0</v>
      </c>
      <c r="G2118" s="190">
        <f t="shared" si="854"/>
        <v>0</v>
      </c>
      <c r="H2118" s="226" t="e">
        <f t="shared" si="855"/>
        <v>#DIV/0!</v>
      </c>
    </row>
    <row r="2119" spans="1:8" ht="21.15" hidden="1" customHeight="1">
      <c r="A2119" s="8" t="s">
        <v>6</v>
      </c>
      <c r="B2119" s="9" t="s">
        <v>86</v>
      </c>
      <c r="C2119" s="10" t="s">
        <v>87</v>
      </c>
      <c r="D2119" s="11" t="s">
        <v>5</v>
      </c>
      <c r="E2119" s="12">
        <f t="shared" ref="E2119" si="859">E2206</f>
        <v>0</v>
      </c>
      <c r="F2119" s="12">
        <f t="shared" si="853"/>
        <v>0</v>
      </c>
      <c r="G2119" s="190">
        <f t="shared" si="854"/>
        <v>0</v>
      </c>
      <c r="H2119" s="226" t="e">
        <f t="shared" si="855"/>
        <v>#DIV/0!</v>
      </c>
    </row>
    <row r="2120" spans="1:8" ht="15" hidden="1" customHeight="1">
      <c r="A2120" s="8" t="s">
        <v>88</v>
      </c>
      <c r="B2120" s="17" t="s">
        <v>86</v>
      </c>
      <c r="C2120" s="11">
        <v>18000</v>
      </c>
      <c r="D2120" s="11" t="s">
        <v>7</v>
      </c>
      <c r="E2120" s="13">
        <f t="shared" ref="E2120" si="860">E2207</f>
        <v>0</v>
      </c>
      <c r="F2120" s="13">
        <f t="shared" si="853"/>
        <v>0</v>
      </c>
      <c r="G2120" s="190">
        <f t="shared" si="854"/>
        <v>0</v>
      </c>
      <c r="H2120" s="226" t="e">
        <f t="shared" si="855"/>
        <v>#DIV/0!</v>
      </c>
    </row>
    <row r="2121" spans="1:8" ht="15" hidden="1" customHeight="1">
      <c r="A2121" s="17">
        <v>18100</v>
      </c>
      <c r="B2121" s="17" t="s">
        <v>86</v>
      </c>
      <c r="C2121" s="19">
        <v>18100</v>
      </c>
      <c r="D2121" s="18" t="s">
        <v>8</v>
      </c>
      <c r="E2121" s="13">
        <f t="shared" ref="E2121" si="861">E2208</f>
        <v>0</v>
      </c>
      <c r="F2121" s="13">
        <f t="shared" si="853"/>
        <v>0</v>
      </c>
      <c r="G2121" s="190">
        <f t="shared" si="854"/>
        <v>0</v>
      </c>
      <c r="H2121" s="226" t="e">
        <f t="shared" si="855"/>
        <v>#DIV/0!</v>
      </c>
    </row>
    <row r="2122" spans="1:8" ht="25.5" hidden="1" customHeight="1">
      <c r="A2122" s="20" t="s">
        <v>89</v>
      </c>
      <c r="B2122" s="20" t="s">
        <v>86</v>
      </c>
      <c r="C2122" s="21">
        <v>18130</v>
      </c>
      <c r="D2122" s="22" t="s">
        <v>9</v>
      </c>
      <c r="E2122" s="13">
        <f t="shared" ref="E2122" si="862">E2209</f>
        <v>0</v>
      </c>
      <c r="F2122" s="13">
        <f t="shared" si="853"/>
        <v>0</v>
      </c>
      <c r="G2122" s="190">
        <f t="shared" si="854"/>
        <v>0</v>
      </c>
      <c r="H2122" s="226" t="e">
        <f t="shared" si="855"/>
        <v>#DIV/0!</v>
      </c>
    </row>
    <row r="2123" spans="1:8" ht="25.5" hidden="1" customHeight="1">
      <c r="A2123" s="21">
        <v>18131</v>
      </c>
      <c r="B2123" s="20" t="s">
        <v>86</v>
      </c>
      <c r="C2123" s="21">
        <v>18131</v>
      </c>
      <c r="D2123" s="22" t="s">
        <v>10</v>
      </c>
      <c r="E2123" s="13">
        <f t="shared" ref="E2123" si="863">E2210</f>
        <v>0</v>
      </c>
      <c r="F2123" s="13">
        <f t="shared" si="853"/>
        <v>0</v>
      </c>
      <c r="G2123" s="190">
        <f t="shared" si="854"/>
        <v>0</v>
      </c>
      <c r="H2123" s="226" t="e">
        <f t="shared" si="855"/>
        <v>#DIV/0!</v>
      </c>
    </row>
    <row r="2124" spans="1:8" ht="25.5" hidden="1" customHeight="1">
      <c r="A2124" s="21">
        <v>18132</v>
      </c>
      <c r="B2124" s="20" t="s">
        <v>86</v>
      </c>
      <c r="C2124" s="21">
        <v>18132</v>
      </c>
      <c r="D2124" s="22" t="s">
        <v>11</v>
      </c>
      <c r="E2124" s="13">
        <f t="shared" ref="E2124" si="864">E2211</f>
        <v>0</v>
      </c>
      <c r="F2124" s="13">
        <f t="shared" si="853"/>
        <v>0</v>
      </c>
      <c r="G2124" s="190">
        <f t="shared" si="854"/>
        <v>0</v>
      </c>
      <c r="H2124" s="226" t="e">
        <f t="shared" si="855"/>
        <v>#DIV/0!</v>
      </c>
    </row>
    <row r="2125" spans="1:8" ht="25.5" hidden="1" customHeight="1">
      <c r="A2125" s="21">
        <v>18139</v>
      </c>
      <c r="B2125" s="20" t="s">
        <v>86</v>
      </c>
      <c r="C2125" s="21">
        <v>18139</v>
      </c>
      <c r="D2125" s="22" t="s">
        <v>12</v>
      </c>
      <c r="E2125" s="13">
        <f t="shared" ref="E2125" si="865">E2212</f>
        <v>0</v>
      </c>
      <c r="F2125" s="13">
        <f t="shared" si="853"/>
        <v>0</v>
      </c>
      <c r="G2125" s="190">
        <f t="shared" si="854"/>
        <v>0</v>
      </c>
      <c r="H2125" s="226" t="e">
        <f t="shared" si="855"/>
        <v>#DIV/0!</v>
      </c>
    </row>
    <row r="2126" spans="1:8" ht="25.5" hidden="1" customHeight="1">
      <c r="A2126" s="23">
        <v>18400</v>
      </c>
      <c r="B2126" s="23" t="s">
        <v>86</v>
      </c>
      <c r="C2126" s="23">
        <v>18400</v>
      </c>
      <c r="D2126" s="24" t="s">
        <v>13</v>
      </c>
      <c r="E2126" s="13">
        <f t="shared" ref="E2126" si="866">E2213</f>
        <v>0</v>
      </c>
      <c r="F2126" s="13">
        <f t="shared" si="853"/>
        <v>0</v>
      </c>
      <c r="G2126" s="190">
        <f t="shared" si="854"/>
        <v>0</v>
      </c>
      <c r="H2126" s="226" t="e">
        <f t="shared" si="855"/>
        <v>#DIV/0!</v>
      </c>
    </row>
    <row r="2127" spans="1:8" ht="15" hidden="1" customHeight="1">
      <c r="A2127" s="25" t="s">
        <v>90</v>
      </c>
      <c r="B2127" s="20" t="s">
        <v>86</v>
      </c>
      <c r="C2127" s="25">
        <v>19000</v>
      </c>
      <c r="D2127" s="26" t="s">
        <v>14</v>
      </c>
      <c r="E2127" s="13">
        <f t="shared" ref="E2127" si="867">E2214</f>
        <v>0</v>
      </c>
      <c r="F2127" s="13">
        <f t="shared" si="853"/>
        <v>0</v>
      </c>
      <c r="G2127" s="190">
        <f t="shared" si="854"/>
        <v>0</v>
      </c>
      <c r="H2127" s="226" t="e">
        <f t="shared" si="855"/>
        <v>#DIV/0!</v>
      </c>
    </row>
    <row r="2128" spans="1:8" ht="15" hidden="1" customHeight="1">
      <c r="A2128" s="27">
        <v>19500</v>
      </c>
      <c r="B2128" s="20" t="s">
        <v>86</v>
      </c>
      <c r="C2128" s="27">
        <v>19500</v>
      </c>
      <c r="D2128" s="22" t="s">
        <v>15</v>
      </c>
      <c r="E2128" s="13">
        <f t="shared" ref="E2128" si="868">E2215</f>
        <v>0</v>
      </c>
      <c r="F2128" s="13">
        <f t="shared" si="853"/>
        <v>0</v>
      </c>
      <c r="G2128" s="190">
        <f t="shared" si="854"/>
        <v>0</v>
      </c>
      <c r="H2128" s="226" t="e">
        <f t="shared" si="855"/>
        <v>#DIV/0!</v>
      </c>
    </row>
    <row r="2129" spans="1:8" ht="25.5" hidden="1" customHeight="1">
      <c r="A2129" s="28">
        <v>19550</v>
      </c>
      <c r="B2129" s="20" t="s">
        <v>86</v>
      </c>
      <c r="C2129" s="28">
        <v>19550</v>
      </c>
      <c r="D2129" s="22" t="s">
        <v>16</v>
      </c>
      <c r="E2129" s="13">
        <f t="shared" ref="E2129" si="869">E2216</f>
        <v>0</v>
      </c>
      <c r="F2129" s="13">
        <f t="shared" si="853"/>
        <v>0</v>
      </c>
      <c r="G2129" s="190">
        <f t="shared" si="854"/>
        <v>0</v>
      </c>
      <c r="H2129" s="226" t="e">
        <f t="shared" si="855"/>
        <v>#DIV/0!</v>
      </c>
    </row>
    <row r="2130" spans="1:8" ht="38.25" hidden="1" customHeight="1">
      <c r="A2130" s="28">
        <v>19560</v>
      </c>
      <c r="B2130" s="20" t="s">
        <v>86</v>
      </c>
      <c r="C2130" s="28">
        <v>19560</v>
      </c>
      <c r="D2130" s="22" t="s">
        <v>17</v>
      </c>
      <c r="E2130" s="13">
        <f t="shared" ref="E2130" si="870">E2217</f>
        <v>0</v>
      </c>
      <c r="F2130" s="13">
        <f t="shared" si="853"/>
        <v>0</v>
      </c>
      <c r="G2130" s="190">
        <f t="shared" si="854"/>
        <v>0</v>
      </c>
      <c r="H2130" s="226" t="e">
        <f t="shared" si="855"/>
        <v>#DIV/0!</v>
      </c>
    </row>
    <row r="2131" spans="1:8" ht="51" hidden="1" customHeight="1">
      <c r="A2131" s="28">
        <v>19570</v>
      </c>
      <c r="B2131" s="20" t="s">
        <v>86</v>
      </c>
      <c r="C2131" s="28">
        <v>19570</v>
      </c>
      <c r="D2131" s="22" t="s">
        <v>18</v>
      </c>
      <c r="E2131" s="13">
        <f t="shared" ref="E2131:F2131" si="871">E2218</f>
        <v>0</v>
      </c>
      <c r="F2131" s="13">
        <f t="shared" si="871"/>
        <v>0</v>
      </c>
      <c r="G2131" s="190">
        <f t="shared" si="854"/>
        <v>0</v>
      </c>
      <c r="H2131" s="226" t="e">
        <f t="shared" si="855"/>
        <v>#DIV/0!</v>
      </c>
    </row>
    <row r="2132" spans="1:8" ht="25.5" hidden="1" customHeight="1">
      <c r="A2132" s="29" t="s">
        <v>91</v>
      </c>
      <c r="B2132" s="20" t="s">
        <v>92</v>
      </c>
      <c r="C2132" s="11">
        <v>17000</v>
      </c>
      <c r="D2132" s="29" t="s">
        <v>19</v>
      </c>
      <c r="E2132" s="13">
        <f t="shared" ref="E2132:F2132" si="872">E2219</f>
        <v>0</v>
      </c>
      <c r="F2132" s="13">
        <f t="shared" si="872"/>
        <v>0</v>
      </c>
      <c r="G2132" s="190">
        <f t="shared" si="854"/>
        <v>0</v>
      </c>
      <c r="H2132" s="226" t="e">
        <f t="shared" si="855"/>
        <v>#DIV/0!</v>
      </c>
    </row>
    <row r="2133" spans="1:8" ht="38.25" hidden="1" customHeight="1">
      <c r="A2133" s="30">
        <v>17100</v>
      </c>
      <c r="B2133" s="30" t="s">
        <v>86</v>
      </c>
      <c r="C2133" s="30">
        <v>17100</v>
      </c>
      <c r="D2133" s="22" t="s">
        <v>20</v>
      </c>
      <c r="E2133" s="13">
        <f t="shared" ref="E2133:F2133" si="873">E2220</f>
        <v>0</v>
      </c>
      <c r="F2133" s="13">
        <f t="shared" si="873"/>
        <v>0</v>
      </c>
      <c r="G2133" s="190">
        <f t="shared" si="854"/>
        <v>0</v>
      </c>
      <c r="H2133" s="226" t="e">
        <f t="shared" si="855"/>
        <v>#DIV/0!</v>
      </c>
    </row>
    <row r="2134" spans="1:8" ht="51" hidden="1" customHeight="1">
      <c r="A2134" s="31">
        <v>17110</v>
      </c>
      <c r="B2134" s="30" t="s">
        <v>86</v>
      </c>
      <c r="C2134" s="31">
        <v>17110</v>
      </c>
      <c r="D2134" s="22" t="s">
        <v>21</v>
      </c>
      <c r="E2134" s="13">
        <f t="shared" ref="E2134:F2134" si="874">E2221</f>
        <v>0</v>
      </c>
      <c r="F2134" s="13">
        <f t="shared" si="874"/>
        <v>0</v>
      </c>
      <c r="G2134" s="190">
        <f t="shared" si="854"/>
        <v>0</v>
      </c>
      <c r="H2134" s="226" t="e">
        <f t="shared" si="855"/>
        <v>#DIV/0!</v>
      </c>
    </row>
    <row r="2135" spans="1:8" ht="51" hidden="1" customHeight="1">
      <c r="A2135" s="31">
        <v>17120</v>
      </c>
      <c r="B2135" s="30" t="s">
        <v>86</v>
      </c>
      <c r="C2135" s="31">
        <v>17120</v>
      </c>
      <c r="D2135" s="22" t="s">
        <v>22</v>
      </c>
      <c r="E2135" s="13">
        <f t="shared" ref="E2135:F2135" si="875">E2222</f>
        <v>0</v>
      </c>
      <c r="F2135" s="13">
        <f t="shared" si="875"/>
        <v>0</v>
      </c>
      <c r="G2135" s="190">
        <f t="shared" si="854"/>
        <v>0</v>
      </c>
      <c r="H2135" s="226" t="e">
        <f t="shared" si="855"/>
        <v>#DIV/0!</v>
      </c>
    </row>
    <row r="2136" spans="1:8" ht="89.4" hidden="1" customHeight="1">
      <c r="A2136" s="31">
        <v>17130</v>
      </c>
      <c r="B2136" s="30" t="s">
        <v>86</v>
      </c>
      <c r="C2136" s="31">
        <v>17130</v>
      </c>
      <c r="D2136" s="22" t="s">
        <v>122</v>
      </c>
      <c r="E2136" s="13">
        <f t="shared" ref="E2136:F2136" si="876">E2223</f>
        <v>0</v>
      </c>
      <c r="F2136" s="13">
        <f t="shared" si="876"/>
        <v>0</v>
      </c>
      <c r="G2136" s="190">
        <f t="shared" si="854"/>
        <v>0</v>
      </c>
      <c r="H2136" s="226" t="e">
        <f t="shared" si="855"/>
        <v>#DIV/0!</v>
      </c>
    </row>
    <row r="2137" spans="1:8" ht="89.4" hidden="1" customHeight="1">
      <c r="A2137" s="31">
        <v>17140</v>
      </c>
      <c r="B2137" s="30" t="s">
        <v>86</v>
      </c>
      <c r="C2137" s="31">
        <v>17140</v>
      </c>
      <c r="D2137" s="22" t="s">
        <v>123</v>
      </c>
      <c r="E2137" s="13">
        <f t="shared" ref="E2137:F2137" si="877">E2224</f>
        <v>0</v>
      </c>
      <c r="F2137" s="13">
        <f t="shared" si="877"/>
        <v>0</v>
      </c>
      <c r="G2137" s="190">
        <f t="shared" si="854"/>
        <v>0</v>
      </c>
      <c r="H2137" s="226" t="e">
        <f t="shared" si="855"/>
        <v>#DIV/0!</v>
      </c>
    </row>
    <row r="2138" spans="1:8">
      <c r="A2138" s="8" t="s">
        <v>24</v>
      </c>
      <c r="B2138" s="9" t="s">
        <v>93</v>
      </c>
      <c r="C2138" s="14">
        <v>21700</v>
      </c>
      <c r="D2138" s="11" t="s">
        <v>23</v>
      </c>
      <c r="E2138" s="12">
        <f t="shared" ref="E2138:F2138" si="878">E2225</f>
        <v>0</v>
      </c>
      <c r="F2138" s="12">
        <f t="shared" si="878"/>
        <v>13057524</v>
      </c>
      <c r="G2138" s="190">
        <f t="shared" si="854"/>
        <v>13057524</v>
      </c>
      <c r="H2138" s="226" t="e">
        <f t="shared" si="855"/>
        <v>#DIV/0!</v>
      </c>
    </row>
    <row r="2139" spans="1:8" ht="36">
      <c r="A2139" s="16">
        <v>21710</v>
      </c>
      <c r="B2139" s="17" t="s">
        <v>93</v>
      </c>
      <c r="C2139" s="32">
        <v>21710</v>
      </c>
      <c r="D2139" s="18" t="s">
        <v>25</v>
      </c>
      <c r="E2139" s="13">
        <f t="shared" ref="E2139:F2139" si="879">E2226</f>
        <v>0</v>
      </c>
      <c r="F2139" s="13">
        <f t="shared" si="879"/>
        <v>13057524</v>
      </c>
      <c r="G2139" s="190">
        <f t="shared" si="854"/>
        <v>13057524</v>
      </c>
      <c r="H2139" s="226" t="e">
        <f t="shared" si="855"/>
        <v>#DIV/0!</v>
      </c>
    </row>
    <row r="2140" spans="1:8" ht="25.5" hidden="1" customHeight="1">
      <c r="A2140" s="16">
        <v>21720</v>
      </c>
      <c r="B2140" s="17" t="s">
        <v>93</v>
      </c>
      <c r="C2140" s="32">
        <v>21720</v>
      </c>
      <c r="D2140" s="18" t="s">
        <v>26</v>
      </c>
      <c r="E2140" s="13">
        <f t="shared" ref="E2140:F2140" si="880">E2227</f>
        <v>0</v>
      </c>
      <c r="F2140" s="13">
        <f t="shared" si="880"/>
        <v>0</v>
      </c>
      <c r="G2140" s="190">
        <f t="shared" si="854"/>
        <v>0</v>
      </c>
      <c r="H2140" s="226" t="e">
        <f t="shared" si="855"/>
        <v>#DIV/0!</v>
      </c>
    </row>
    <row r="2141" spans="1:8">
      <c r="A2141" s="8" t="s">
        <v>27</v>
      </c>
      <c r="B2141" s="9"/>
      <c r="C2141" s="10" t="s">
        <v>94</v>
      </c>
      <c r="D2141" s="11" t="s">
        <v>124</v>
      </c>
      <c r="E2141" s="12">
        <f t="shared" ref="E2141:F2141" si="881">E2228</f>
        <v>0</v>
      </c>
      <c r="F2141" s="12">
        <f t="shared" si="881"/>
        <v>13057524</v>
      </c>
      <c r="G2141" s="190">
        <f t="shared" si="854"/>
        <v>13057524</v>
      </c>
      <c r="H2141" s="226" t="e">
        <f t="shared" si="855"/>
        <v>#DIV/0!</v>
      </c>
    </row>
    <row r="2142" spans="1:8" ht="35">
      <c r="A2142" s="8" t="s">
        <v>29</v>
      </c>
      <c r="B2142" s="9" t="s">
        <v>95</v>
      </c>
      <c r="C2142" s="10" t="s">
        <v>96</v>
      </c>
      <c r="D2142" s="11" t="s">
        <v>28</v>
      </c>
      <c r="E2142" s="13">
        <f t="shared" ref="E2142:F2142" si="882">E2229</f>
        <v>0</v>
      </c>
      <c r="F2142" s="13">
        <f t="shared" si="882"/>
        <v>12887889</v>
      </c>
      <c r="G2142" s="190">
        <f t="shared" si="854"/>
        <v>12887889</v>
      </c>
      <c r="H2142" s="226" t="e">
        <f t="shared" si="855"/>
        <v>#DIV/0!</v>
      </c>
    </row>
    <row r="2143" spans="1:8">
      <c r="A2143" s="8" t="s">
        <v>31</v>
      </c>
      <c r="B2143" s="9" t="s">
        <v>97</v>
      </c>
      <c r="C2143" s="10" t="s">
        <v>98</v>
      </c>
      <c r="D2143" s="11" t="s">
        <v>30</v>
      </c>
      <c r="E2143" s="13">
        <f t="shared" ref="E2143:F2143" si="883">E2230</f>
        <v>0</v>
      </c>
      <c r="F2143" s="13">
        <f t="shared" si="883"/>
        <v>2585113</v>
      </c>
      <c r="G2143" s="190">
        <f t="shared" si="854"/>
        <v>2585113</v>
      </c>
      <c r="H2143" s="226" t="e">
        <f t="shared" si="855"/>
        <v>#DIV/0!</v>
      </c>
    </row>
    <row r="2144" spans="1:8">
      <c r="A2144" s="35">
        <v>1000</v>
      </c>
      <c r="B2144" s="17" t="s">
        <v>97</v>
      </c>
      <c r="C2144" s="18">
        <v>1000</v>
      </c>
      <c r="D2144" s="18" t="s">
        <v>125</v>
      </c>
      <c r="E2144" s="13">
        <f t="shared" ref="E2144:F2144" si="884">E2231</f>
        <v>0</v>
      </c>
      <c r="F2144" s="13">
        <f t="shared" si="884"/>
        <v>1812473</v>
      </c>
      <c r="G2144" s="190">
        <f t="shared" si="854"/>
        <v>1812473</v>
      </c>
      <c r="H2144" s="226" t="e">
        <f t="shared" si="855"/>
        <v>#DIV/0!</v>
      </c>
    </row>
    <row r="2145" spans="1:8" hidden="1">
      <c r="A2145" s="35">
        <v>1100</v>
      </c>
      <c r="B2145" s="17" t="s">
        <v>97</v>
      </c>
      <c r="C2145" s="18">
        <v>1100</v>
      </c>
      <c r="D2145" s="18" t="s">
        <v>32</v>
      </c>
      <c r="E2145" s="13">
        <f t="shared" ref="E2145:F2145" si="885">E2232</f>
        <v>0</v>
      </c>
      <c r="F2145" s="13">
        <f t="shared" si="885"/>
        <v>0</v>
      </c>
      <c r="G2145" s="190">
        <f t="shared" si="854"/>
        <v>0</v>
      </c>
      <c r="H2145" s="226" t="e">
        <f t="shared" si="855"/>
        <v>#DIV/0!</v>
      </c>
    </row>
    <row r="2146" spans="1:8">
      <c r="A2146" s="35">
        <v>2000</v>
      </c>
      <c r="B2146" s="17" t="s">
        <v>97</v>
      </c>
      <c r="C2146" s="18">
        <v>2000</v>
      </c>
      <c r="D2146" s="18" t="s">
        <v>33</v>
      </c>
      <c r="E2146" s="13">
        <f t="shared" ref="E2146:F2146" si="886">E2233</f>
        <v>0</v>
      </c>
      <c r="F2146" s="13">
        <f t="shared" si="886"/>
        <v>772640</v>
      </c>
      <c r="G2146" s="190">
        <f t="shared" si="854"/>
        <v>772640</v>
      </c>
      <c r="H2146" s="226" t="e">
        <f t="shared" si="855"/>
        <v>#DIV/0!</v>
      </c>
    </row>
    <row r="2147" spans="1:8" hidden="1">
      <c r="A2147" s="37" t="s">
        <v>35</v>
      </c>
      <c r="B2147" s="9" t="s">
        <v>99</v>
      </c>
      <c r="C2147" s="11">
        <v>4000</v>
      </c>
      <c r="D2147" s="11" t="s">
        <v>34</v>
      </c>
      <c r="E2147" s="13">
        <f t="shared" ref="E2147:F2147" si="887">E2234</f>
        <v>0</v>
      </c>
      <c r="F2147" s="13">
        <f t="shared" si="887"/>
        <v>0</v>
      </c>
      <c r="G2147" s="190">
        <f t="shared" si="854"/>
        <v>0</v>
      </c>
      <c r="H2147" s="226" t="e">
        <f t="shared" si="855"/>
        <v>#DIV/0!</v>
      </c>
    </row>
    <row r="2148" spans="1:8" ht="35">
      <c r="A2148" s="37" t="s">
        <v>37</v>
      </c>
      <c r="B2148" s="9" t="s">
        <v>100</v>
      </c>
      <c r="C2148" s="11" t="s">
        <v>101</v>
      </c>
      <c r="D2148" s="11" t="s">
        <v>237</v>
      </c>
      <c r="E2148" s="13">
        <f t="shared" ref="E2148:F2148" si="888">E2235</f>
        <v>0</v>
      </c>
      <c r="F2148" s="13">
        <f t="shared" si="888"/>
        <v>10029822</v>
      </c>
      <c r="G2148" s="190">
        <f t="shared" si="854"/>
        <v>10029822</v>
      </c>
      <c r="H2148" s="226" t="e">
        <f t="shared" si="855"/>
        <v>#DIV/0!</v>
      </c>
    </row>
    <row r="2149" spans="1:8">
      <c r="A2149" s="35">
        <v>3000</v>
      </c>
      <c r="B2149" s="19" t="s">
        <v>100</v>
      </c>
      <c r="C2149" s="18">
        <v>3000</v>
      </c>
      <c r="D2149" s="18" t="s">
        <v>38</v>
      </c>
      <c r="E2149" s="13">
        <f t="shared" ref="E2149:F2149" si="889">E2236</f>
        <v>0</v>
      </c>
      <c r="F2149" s="13">
        <f t="shared" si="889"/>
        <v>8689393</v>
      </c>
      <c r="G2149" s="190">
        <f t="shared" si="854"/>
        <v>8689393</v>
      </c>
      <c r="H2149" s="226" t="e">
        <f t="shared" si="855"/>
        <v>#DIV/0!</v>
      </c>
    </row>
    <row r="2150" spans="1:8">
      <c r="A2150" s="35">
        <v>6000</v>
      </c>
      <c r="B2150" s="17" t="s">
        <v>100</v>
      </c>
      <c r="C2150" s="18">
        <v>6000</v>
      </c>
      <c r="D2150" s="18" t="s">
        <v>236</v>
      </c>
      <c r="E2150" s="13">
        <f t="shared" ref="E2150:F2150" si="890">E2237</f>
        <v>0</v>
      </c>
      <c r="F2150" s="13">
        <f t="shared" si="890"/>
        <v>1340429</v>
      </c>
      <c r="G2150" s="190">
        <f t="shared" si="854"/>
        <v>1340429</v>
      </c>
      <c r="H2150" s="226" t="e">
        <f t="shared" si="855"/>
        <v>#DIV/0!</v>
      </c>
    </row>
    <row r="2151" spans="1:8" ht="25.5" hidden="1" customHeight="1">
      <c r="A2151" s="37" t="s">
        <v>40</v>
      </c>
      <c r="B2151" s="9" t="s">
        <v>102</v>
      </c>
      <c r="C2151" s="11" t="s">
        <v>103</v>
      </c>
      <c r="D2151" s="11" t="s">
        <v>126</v>
      </c>
      <c r="E2151" s="13">
        <f t="shared" ref="E2151:F2151" si="891">E2238</f>
        <v>0</v>
      </c>
      <c r="F2151" s="13">
        <f t="shared" si="891"/>
        <v>0</v>
      </c>
      <c r="G2151" s="190">
        <f t="shared" si="854"/>
        <v>0</v>
      </c>
      <c r="H2151" s="226" t="e">
        <f t="shared" si="855"/>
        <v>#DIV/0!</v>
      </c>
    </row>
    <row r="2152" spans="1:8" ht="15" hidden="1" customHeight="1">
      <c r="A2152" s="35">
        <v>7600</v>
      </c>
      <c r="B2152" s="17" t="s">
        <v>102</v>
      </c>
      <c r="C2152" s="18">
        <v>7600</v>
      </c>
      <c r="D2152" s="22" t="s">
        <v>41</v>
      </c>
      <c r="E2152" s="13">
        <f t="shared" ref="E2152:F2152" si="892">E2239</f>
        <v>0</v>
      </c>
      <c r="F2152" s="13">
        <f t="shared" si="892"/>
        <v>0</v>
      </c>
      <c r="G2152" s="190">
        <f t="shared" si="854"/>
        <v>0</v>
      </c>
      <c r="H2152" s="226" t="e">
        <f t="shared" si="855"/>
        <v>#DIV/0!</v>
      </c>
    </row>
    <row r="2153" spans="1:8" ht="15" hidden="1" customHeight="1">
      <c r="A2153" s="35">
        <v>7700</v>
      </c>
      <c r="B2153" s="17" t="s">
        <v>102</v>
      </c>
      <c r="C2153" s="18">
        <v>7700</v>
      </c>
      <c r="D2153" s="22" t="s">
        <v>42</v>
      </c>
      <c r="E2153" s="13">
        <f t="shared" ref="E2153:F2153" si="893">E2240</f>
        <v>0</v>
      </c>
      <c r="F2153" s="13">
        <f t="shared" si="893"/>
        <v>0</v>
      </c>
      <c r="G2153" s="190">
        <f t="shared" si="854"/>
        <v>0</v>
      </c>
      <c r="H2153" s="226" t="e">
        <f t="shared" si="855"/>
        <v>#DIV/0!</v>
      </c>
    </row>
    <row r="2154" spans="1:8" ht="35">
      <c r="A2154" s="37" t="s">
        <v>44</v>
      </c>
      <c r="B2154" s="9" t="s">
        <v>104</v>
      </c>
      <c r="C2154" s="11" t="s">
        <v>105</v>
      </c>
      <c r="D2154" s="11" t="s">
        <v>43</v>
      </c>
      <c r="E2154" s="13">
        <f t="shared" ref="E2154:F2154" si="894">E2241</f>
        <v>0</v>
      </c>
      <c r="F2154" s="13">
        <f t="shared" si="894"/>
        <v>272954</v>
      </c>
      <c r="G2154" s="190">
        <f t="shared" si="854"/>
        <v>272954</v>
      </c>
      <c r="H2154" s="226" t="e">
        <f t="shared" si="855"/>
        <v>#DIV/0!</v>
      </c>
    </row>
    <row r="2155" spans="1:8" ht="25.5" hidden="1" customHeight="1">
      <c r="A2155" s="37">
        <v>7100</v>
      </c>
      <c r="B2155" s="17" t="s">
        <v>104</v>
      </c>
      <c r="C2155" s="14">
        <v>7100</v>
      </c>
      <c r="D2155" s="29" t="s">
        <v>228</v>
      </c>
      <c r="E2155" s="13">
        <f t="shared" ref="E2155:F2155" si="895">E2242</f>
        <v>0</v>
      </c>
      <c r="F2155" s="13">
        <f t="shared" si="895"/>
        <v>0</v>
      </c>
      <c r="G2155" s="190">
        <f t="shared" si="854"/>
        <v>0</v>
      </c>
      <c r="H2155" s="226" t="e">
        <f t="shared" si="855"/>
        <v>#DIV/0!</v>
      </c>
    </row>
    <row r="2156" spans="1:8" ht="25.5" hidden="1" customHeight="1">
      <c r="A2156" s="20" t="s">
        <v>106</v>
      </c>
      <c r="B2156" s="17" t="s">
        <v>104</v>
      </c>
      <c r="C2156" s="21" t="s">
        <v>106</v>
      </c>
      <c r="D2156" s="22" t="s">
        <v>45</v>
      </c>
      <c r="E2156" s="13">
        <f t="shared" ref="E2156:F2158" si="896">E2243</f>
        <v>0</v>
      </c>
      <c r="F2156" s="13">
        <f t="shared" si="896"/>
        <v>0</v>
      </c>
      <c r="G2156" s="190">
        <f t="shared" si="854"/>
        <v>0</v>
      </c>
      <c r="H2156" s="226" t="e">
        <f t="shared" si="855"/>
        <v>#DIV/0!</v>
      </c>
    </row>
    <row r="2157" spans="1:8" ht="53.4" hidden="1" customHeight="1">
      <c r="A2157" s="20">
        <v>7130</v>
      </c>
      <c r="B2157" s="17" t="s">
        <v>104</v>
      </c>
      <c r="C2157" s="21">
        <v>7130</v>
      </c>
      <c r="D2157" s="22" t="s">
        <v>229</v>
      </c>
      <c r="E2157" s="13">
        <f t="shared" ref="E2157" si="897">E2244</f>
        <v>0</v>
      </c>
      <c r="F2157" s="13">
        <f t="shared" si="896"/>
        <v>0</v>
      </c>
      <c r="G2157" s="190">
        <f t="shared" si="854"/>
        <v>0</v>
      </c>
      <c r="H2157" s="226" t="e">
        <f t="shared" si="855"/>
        <v>#DIV/0!</v>
      </c>
    </row>
    <row r="2158" spans="1:8" ht="63.75" hidden="1" customHeight="1">
      <c r="A2158" s="21">
        <v>7131</v>
      </c>
      <c r="B2158" s="17" t="s">
        <v>104</v>
      </c>
      <c r="C2158" s="21">
        <v>7131</v>
      </c>
      <c r="D2158" s="22" t="s">
        <v>230</v>
      </c>
      <c r="E2158" s="13">
        <f t="shared" ref="E2158" si="898">E2245</f>
        <v>0</v>
      </c>
      <c r="F2158" s="13">
        <f t="shared" si="896"/>
        <v>0</v>
      </c>
      <c r="G2158" s="190">
        <f t="shared" si="854"/>
        <v>0</v>
      </c>
      <c r="H2158" s="226" t="e">
        <f t="shared" si="855"/>
        <v>#DIV/0!</v>
      </c>
    </row>
    <row r="2159" spans="1:8" ht="38.25" hidden="1" customHeight="1">
      <c r="A2159" s="21">
        <v>7132</v>
      </c>
      <c r="B2159" s="17" t="s">
        <v>104</v>
      </c>
      <c r="C2159" s="21">
        <v>7132</v>
      </c>
      <c r="D2159" s="22" t="s">
        <v>46</v>
      </c>
      <c r="E2159" s="13">
        <f t="shared" ref="E2159:F2159" si="899">E2246</f>
        <v>0</v>
      </c>
      <c r="F2159" s="13">
        <f t="shared" si="899"/>
        <v>0</v>
      </c>
      <c r="G2159" s="190">
        <f t="shared" si="854"/>
        <v>0</v>
      </c>
      <c r="H2159" s="226" t="e">
        <f t="shared" si="855"/>
        <v>#DIV/0!</v>
      </c>
    </row>
    <row r="2160" spans="1:8" ht="25.5" hidden="1" customHeight="1">
      <c r="A2160" s="21">
        <v>7139</v>
      </c>
      <c r="B2160" s="17" t="s">
        <v>104</v>
      </c>
      <c r="C2160" s="21">
        <v>7139</v>
      </c>
      <c r="D2160" s="22" t="s">
        <v>47</v>
      </c>
      <c r="E2160" s="13">
        <f t="shared" ref="E2160:F2161" si="900">E2247</f>
        <v>0</v>
      </c>
      <c r="F2160" s="13">
        <f t="shared" si="900"/>
        <v>0</v>
      </c>
      <c r="G2160" s="190">
        <f t="shared" si="854"/>
        <v>0</v>
      </c>
      <c r="H2160" s="226" t="e">
        <f t="shared" si="855"/>
        <v>#DIV/0!</v>
      </c>
    </row>
    <row r="2161" spans="1:8" ht="70">
      <c r="A2161" s="37">
        <v>7300</v>
      </c>
      <c r="B2161" s="17" t="s">
        <v>104</v>
      </c>
      <c r="C2161" s="14">
        <v>7300</v>
      </c>
      <c r="D2161" s="29" t="s">
        <v>231</v>
      </c>
      <c r="E2161" s="13">
        <f t="shared" ref="E2161" si="901">E2248</f>
        <v>0</v>
      </c>
      <c r="F2161" s="13">
        <f t="shared" si="900"/>
        <v>272954</v>
      </c>
      <c r="G2161" s="190">
        <f t="shared" si="854"/>
        <v>272954</v>
      </c>
      <c r="H2161" s="226" t="e">
        <f t="shared" si="855"/>
        <v>#DIV/0!</v>
      </c>
    </row>
    <row r="2162" spans="1:8" ht="36" hidden="1">
      <c r="A2162" s="20" t="s">
        <v>107</v>
      </c>
      <c r="B2162" s="20" t="s">
        <v>104</v>
      </c>
      <c r="C2162" s="21" t="s">
        <v>107</v>
      </c>
      <c r="D2162" s="22" t="s">
        <v>48</v>
      </c>
      <c r="E2162" s="13">
        <f t="shared" ref="E2162:F2163" si="902">E2249</f>
        <v>0</v>
      </c>
      <c r="F2162" s="13">
        <f t="shared" si="902"/>
        <v>0</v>
      </c>
      <c r="G2162" s="190">
        <f t="shared" si="854"/>
        <v>0</v>
      </c>
      <c r="H2162" s="226" t="e">
        <f t="shared" si="855"/>
        <v>#DIV/0!</v>
      </c>
    </row>
    <row r="2163" spans="1:8" ht="90" customHeight="1">
      <c r="A2163" s="20" t="s">
        <v>108</v>
      </c>
      <c r="B2163" s="20" t="s">
        <v>104</v>
      </c>
      <c r="C2163" s="21" t="s">
        <v>108</v>
      </c>
      <c r="D2163" s="22" t="s">
        <v>49</v>
      </c>
      <c r="E2163" s="13">
        <f t="shared" ref="E2163" si="903">E2250</f>
        <v>0</v>
      </c>
      <c r="F2163" s="13">
        <f t="shared" si="902"/>
        <v>91770</v>
      </c>
      <c r="G2163" s="190">
        <f t="shared" si="854"/>
        <v>91770</v>
      </c>
      <c r="H2163" s="226" t="e">
        <f t="shared" si="855"/>
        <v>#DIV/0!</v>
      </c>
    </row>
    <row r="2164" spans="1:8" ht="99.25" customHeight="1">
      <c r="A2164" s="20">
        <v>7350</v>
      </c>
      <c r="B2164" s="20" t="s">
        <v>104</v>
      </c>
      <c r="C2164" s="21">
        <v>7350</v>
      </c>
      <c r="D2164" s="22" t="s">
        <v>232</v>
      </c>
      <c r="E2164" s="13">
        <f t="shared" ref="E2164:F2164" si="904">E2251</f>
        <v>0</v>
      </c>
      <c r="F2164" s="13">
        <f t="shared" si="904"/>
        <v>181184</v>
      </c>
      <c r="G2164" s="190">
        <f t="shared" si="854"/>
        <v>181184</v>
      </c>
      <c r="H2164" s="226" t="e">
        <f t="shared" si="855"/>
        <v>#DIV/0!</v>
      </c>
    </row>
    <row r="2165" spans="1:8" ht="25.5" hidden="1" customHeight="1">
      <c r="A2165" s="37">
        <v>7400</v>
      </c>
      <c r="B2165" s="17" t="s">
        <v>104</v>
      </c>
      <c r="C2165" s="14">
        <v>7400</v>
      </c>
      <c r="D2165" s="29" t="s">
        <v>50</v>
      </c>
      <c r="E2165" s="13">
        <f t="shared" ref="E2165:F2165" si="905">E2252</f>
        <v>0</v>
      </c>
      <c r="F2165" s="13">
        <f t="shared" si="905"/>
        <v>0</v>
      </c>
      <c r="G2165" s="190">
        <f t="shared" si="854"/>
        <v>0</v>
      </c>
      <c r="H2165" s="226" t="e">
        <f t="shared" si="855"/>
        <v>#DIV/0!</v>
      </c>
    </row>
    <row r="2166" spans="1:8" ht="25.5" hidden="1" customHeight="1">
      <c r="A2166" s="20">
        <v>7460</v>
      </c>
      <c r="B2166" s="20" t="s">
        <v>104</v>
      </c>
      <c r="C2166" s="21">
        <v>7460</v>
      </c>
      <c r="D2166" s="22" t="s">
        <v>51</v>
      </c>
      <c r="E2166" s="13">
        <f t="shared" ref="E2166:F2166" si="906">E2253</f>
        <v>0</v>
      </c>
      <c r="F2166" s="13">
        <f t="shared" si="906"/>
        <v>0</v>
      </c>
      <c r="G2166" s="190">
        <f t="shared" si="854"/>
        <v>0</v>
      </c>
      <c r="H2166" s="226" t="e">
        <f t="shared" si="855"/>
        <v>#DIV/0!</v>
      </c>
    </row>
    <row r="2167" spans="1:8" ht="38.25" hidden="1" customHeight="1">
      <c r="A2167" s="20">
        <v>7470</v>
      </c>
      <c r="B2167" s="38" t="s">
        <v>104</v>
      </c>
      <c r="C2167" s="21">
        <v>7470</v>
      </c>
      <c r="D2167" s="22" t="s">
        <v>127</v>
      </c>
      <c r="E2167" s="13">
        <f t="shared" ref="E2167:F2167" si="907">E2254</f>
        <v>0</v>
      </c>
      <c r="F2167" s="13">
        <f t="shared" si="907"/>
        <v>0</v>
      </c>
      <c r="G2167" s="190">
        <f t="shared" si="854"/>
        <v>0</v>
      </c>
      <c r="H2167" s="226" t="e">
        <f t="shared" si="855"/>
        <v>#DIV/0!</v>
      </c>
    </row>
    <row r="2168" spans="1:8" ht="25.5" hidden="1" customHeight="1">
      <c r="A2168" s="37">
        <v>7500</v>
      </c>
      <c r="B2168" s="17" t="s">
        <v>104</v>
      </c>
      <c r="C2168" s="14">
        <v>7500</v>
      </c>
      <c r="D2168" s="29" t="s">
        <v>128</v>
      </c>
      <c r="E2168" s="13">
        <f t="shared" ref="E2168:F2168" si="908">E2255</f>
        <v>0</v>
      </c>
      <c r="F2168" s="13">
        <f t="shared" si="908"/>
        <v>0</v>
      </c>
      <c r="G2168" s="190">
        <f t="shared" si="854"/>
        <v>0</v>
      </c>
      <c r="H2168" s="226" t="e">
        <f t="shared" si="855"/>
        <v>#DIV/0!</v>
      </c>
    </row>
    <row r="2169" spans="1:8">
      <c r="A2169" s="37" t="s">
        <v>53</v>
      </c>
      <c r="B2169" s="9" t="s">
        <v>109</v>
      </c>
      <c r="C2169" s="11" t="s">
        <v>110</v>
      </c>
      <c r="D2169" s="11" t="s">
        <v>52</v>
      </c>
      <c r="E2169" s="13">
        <f t="shared" ref="E2169:F2169" si="909">E2256</f>
        <v>0</v>
      </c>
      <c r="F2169" s="13">
        <f t="shared" si="909"/>
        <v>169635</v>
      </c>
      <c r="G2169" s="190">
        <f t="shared" si="854"/>
        <v>169635</v>
      </c>
      <c r="H2169" s="226" t="e">
        <f t="shared" si="855"/>
        <v>#DIV/0!</v>
      </c>
    </row>
    <row r="2170" spans="1:8">
      <c r="A2170" s="37" t="s">
        <v>55</v>
      </c>
      <c r="B2170" s="9" t="s">
        <v>111</v>
      </c>
      <c r="C2170" s="11">
        <v>5000</v>
      </c>
      <c r="D2170" s="11" t="s">
        <v>54</v>
      </c>
      <c r="E2170" s="13">
        <f t="shared" ref="E2170" si="910">E2257</f>
        <v>0</v>
      </c>
      <c r="F2170" s="13">
        <f>F2257</f>
        <v>169635</v>
      </c>
      <c r="G2170" s="190">
        <f t="shared" si="854"/>
        <v>169635</v>
      </c>
      <c r="H2170" s="226" t="e">
        <f t="shared" si="855"/>
        <v>#DIV/0!</v>
      </c>
    </row>
    <row r="2171" spans="1:8" ht="15" hidden="1" customHeight="1">
      <c r="A2171" s="37" t="s">
        <v>57</v>
      </c>
      <c r="B2171" s="9" t="s">
        <v>112</v>
      </c>
      <c r="C2171" s="11">
        <v>9000</v>
      </c>
      <c r="D2171" s="29" t="s">
        <v>56</v>
      </c>
      <c r="E2171" s="13">
        <f t="shared" ref="E2171:F2171" si="911">E2258</f>
        <v>0</v>
      </c>
      <c r="F2171" s="13">
        <f t="shared" si="911"/>
        <v>0</v>
      </c>
      <c r="G2171" s="190">
        <f t="shared" si="854"/>
        <v>0</v>
      </c>
      <c r="H2171" s="226" t="e">
        <f t="shared" si="855"/>
        <v>#DIV/0!</v>
      </c>
    </row>
    <row r="2172" spans="1:8" ht="15" hidden="1" customHeight="1">
      <c r="A2172" s="29">
        <v>9100</v>
      </c>
      <c r="B2172" s="9" t="s">
        <v>112</v>
      </c>
      <c r="C2172" s="29">
        <v>9100</v>
      </c>
      <c r="D2172" s="29" t="s">
        <v>129</v>
      </c>
      <c r="E2172" s="13">
        <f t="shared" ref="E2172:F2172" si="912">E2259</f>
        <v>0</v>
      </c>
      <c r="F2172" s="13">
        <f t="shared" si="912"/>
        <v>0</v>
      </c>
      <c r="G2172" s="190">
        <f t="shared" si="854"/>
        <v>0</v>
      </c>
      <c r="H2172" s="226" t="e">
        <f t="shared" si="855"/>
        <v>#DIV/0!</v>
      </c>
    </row>
    <row r="2173" spans="1:8" ht="25.5" hidden="1" customHeight="1">
      <c r="A2173" s="20" t="s">
        <v>113</v>
      </c>
      <c r="B2173" s="17" t="s">
        <v>112</v>
      </c>
      <c r="C2173" s="20" t="s">
        <v>113</v>
      </c>
      <c r="D2173" s="22" t="s">
        <v>234</v>
      </c>
      <c r="E2173" s="13">
        <f t="shared" ref="E2173:F2173" si="913">E2260</f>
        <v>0</v>
      </c>
      <c r="F2173" s="13">
        <f t="shared" si="913"/>
        <v>0</v>
      </c>
      <c r="G2173" s="190">
        <f t="shared" si="854"/>
        <v>0</v>
      </c>
      <c r="H2173" s="226" t="e">
        <f t="shared" si="855"/>
        <v>#DIV/0!</v>
      </c>
    </row>
    <row r="2174" spans="1:8" ht="25.5" hidden="1" customHeight="1">
      <c r="A2174" s="20">
        <v>9140</v>
      </c>
      <c r="B2174" s="17" t="s">
        <v>112</v>
      </c>
      <c r="C2174" s="20">
        <v>9140</v>
      </c>
      <c r="D2174" s="22" t="s">
        <v>235</v>
      </c>
      <c r="E2174" s="13">
        <f t="shared" ref="E2174:F2174" si="914">E2261</f>
        <v>0</v>
      </c>
      <c r="F2174" s="13">
        <f t="shared" si="914"/>
        <v>0</v>
      </c>
      <c r="G2174" s="190">
        <f t="shared" si="854"/>
        <v>0</v>
      </c>
      <c r="H2174" s="226" t="e">
        <f t="shared" si="855"/>
        <v>#DIV/0!</v>
      </c>
    </row>
    <row r="2175" spans="1:8" ht="38.25" hidden="1" customHeight="1">
      <c r="A2175" s="21">
        <v>9141</v>
      </c>
      <c r="B2175" s="17" t="s">
        <v>112</v>
      </c>
      <c r="C2175" s="21">
        <v>9141</v>
      </c>
      <c r="D2175" s="22" t="s">
        <v>58</v>
      </c>
      <c r="E2175" s="13">
        <f t="shared" ref="E2175:F2175" si="915">E2262</f>
        <v>0</v>
      </c>
      <c r="F2175" s="13">
        <f t="shared" si="915"/>
        <v>0</v>
      </c>
      <c r="G2175" s="190">
        <f t="shared" si="854"/>
        <v>0</v>
      </c>
      <c r="H2175" s="226" t="e">
        <f t="shared" si="855"/>
        <v>#DIV/0!</v>
      </c>
    </row>
    <row r="2176" spans="1:8" ht="38.25" hidden="1" customHeight="1">
      <c r="A2176" s="21">
        <v>9142</v>
      </c>
      <c r="B2176" s="17" t="s">
        <v>112</v>
      </c>
      <c r="C2176" s="21">
        <v>9142</v>
      </c>
      <c r="D2176" s="22" t="s">
        <v>59</v>
      </c>
      <c r="E2176" s="13">
        <f t="shared" ref="E2176:F2176" si="916">E2263</f>
        <v>0</v>
      </c>
      <c r="F2176" s="13">
        <f t="shared" si="916"/>
        <v>0</v>
      </c>
      <c r="G2176" s="190">
        <f t="shared" si="854"/>
        <v>0</v>
      </c>
      <c r="H2176" s="226" t="e">
        <f t="shared" si="855"/>
        <v>#DIV/0!</v>
      </c>
    </row>
    <row r="2177" spans="1:8" ht="25.5" hidden="1" customHeight="1">
      <c r="A2177" s="21">
        <v>9149</v>
      </c>
      <c r="B2177" s="17" t="s">
        <v>112</v>
      </c>
      <c r="C2177" s="21">
        <v>9149</v>
      </c>
      <c r="D2177" s="22" t="s">
        <v>60</v>
      </c>
      <c r="E2177" s="13">
        <f t="shared" ref="E2177:F2177" si="917">E2264</f>
        <v>0</v>
      </c>
      <c r="F2177" s="13">
        <f t="shared" si="917"/>
        <v>0</v>
      </c>
      <c r="G2177" s="190">
        <f t="shared" si="854"/>
        <v>0</v>
      </c>
      <c r="H2177" s="226" t="e">
        <f t="shared" si="855"/>
        <v>#DIV/0!</v>
      </c>
    </row>
    <row r="2178" spans="1:8" ht="25.5" hidden="1" customHeight="1">
      <c r="A2178" s="29">
        <v>9500</v>
      </c>
      <c r="B2178" s="9" t="s">
        <v>112</v>
      </c>
      <c r="C2178" s="29">
        <v>9500</v>
      </c>
      <c r="D2178" s="29" t="s">
        <v>61</v>
      </c>
      <c r="E2178" s="13">
        <f t="shared" ref="E2178:F2178" si="918">E2265</f>
        <v>0</v>
      </c>
      <c r="F2178" s="13">
        <f t="shared" si="918"/>
        <v>0</v>
      </c>
      <c r="G2178" s="190">
        <f t="shared" si="854"/>
        <v>0</v>
      </c>
      <c r="H2178" s="226" t="e">
        <f t="shared" si="855"/>
        <v>#DIV/0!</v>
      </c>
    </row>
    <row r="2179" spans="1:8" ht="25.5" hidden="1" customHeight="1">
      <c r="A2179" s="20" t="s">
        <v>114</v>
      </c>
      <c r="B2179" s="20" t="s">
        <v>112</v>
      </c>
      <c r="C2179" s="20" t="s">
        <v>114</v>
      </c>
      <c r="D2179" s="22" t="s">
        <v>62</v>
      </c>
      <c r="E2179" s="13">
        <f t="shared" ref="E2179:F2179" si="919">E2266</f>
        <v>0</v>
      </c>
      <c r="F2179" s="13">
        <f t="shared" si="919"/>
        <v>0</v>
      </c>
      <c r="G2179" s="190">
        <f t="shared" ref="G2179:G2200" si="920">F2179-E2179</f>
        <v>0</v>
      </c>
      <c r="H2179" s="226" t="e">
        <f t="shared" ref="H2179:H2200" si="921">G2179/E2179*100</f>
        <v>#DIV/0!</v>
      </c>
    </row>
    <row r="2180" spans="1:8" ht="38.25" hidden="1" customHeight="1">
      <c r="A2180" s="20">
        <v>9580</v>
      </c>
      <c r="B2180" s="20" t="s">
        <v>112</v>
      </c>
      <c r="C2180" s="20">
        <v>9580</v>
      </c>
      <c r="D2180" s="22" t="s">
        <v>63</v>
      </c>
      <c r="E2180" s="13">
        <f t="shared" ref="E2180:F2180" si="922">E2267</f>
        <v>0</v>
      </c>
      <c r="F2180" s="13">
        <f t="shared" si="922"/>
        <v>0</v>
      </c>
      <c r="G2180" s="190">
        <f t="shared" si="920"/>
        <v>0</v>
      </c>
      <c r="H2180" s="226" t="e">
        <f t="shared" si="921"/>
        <v>#DIV/0!</v>
      </c>
    </row>
    <row r="2181" spans="1:8" ht="38.25" hidden="1" customHeight="1">
      <c r="A2181" s="20">
        <v>9590</v>
      </c>
      <c r="B2181" s="20" t="s">
        <v>112</v>
      </c>
      <c r="C2181" s="20">
        <v>9590</v>
      </c>
      <c r="D2181" s="22" t="s">
        <v>130</v>
      </c>
      <c r="E2181" s="13">
        <f t="shared" ref="E2181:F2181" si="923">E2268</f>
        <v>0</v>
      </c>
      <c r="F2181" s="13">
        <f t="shared" si="923"/>
        <v>0</v>
      </c>
      <c r="G2181" s="190">
        <f t="shared" si="920"/>
        <v>0</v>
      </c>
      <c r="H2181" s="226" t="e">
        <f t="shared" si="921"/>
        <v>#DIV/0!</v>
      </c>
    </row>
    <row r="2182" spans="1:8" ht="25.5" hidden="1" customHeight="1">
      <c r="A2182" s="29">
        <v>9700</v>
      </c>
      <c r="B2182" s="39" t="s">
        <v>112</v>
      </c>
      <c r="C2182" s="29">
        <v>9700</v>
      </c>
      <c r="D2182" s="29" t="s">
        <v>64</v>
      </c>
      <c r="E2182" s="13">
        <f t="shared" ref="E2182:F2182" si="924">E2269</f>
        <v>0</v>
      </c>
      <c r="F2182" s="13">
        <f t="shared" si="924"/>
        <v>0</v>
      </c>
      <c r="G2182" s="190">
        <f t="shared" si="920"/>
        <v>0</v>
      </c>
      <c r="H2182" s="226" t="e">
        <f t="shared" si="921"/>
        <v>#DIV/0!</v>
      </c>
    </row>
    <row r="2183" spans="1:8" ht="25.5" hidden="1" customHeight="1">
      <c r="A2183" s="20">
        <v>9710</v>
      </c>
      <c r="B2183" s="20" t="s">
        <v>112</v>
      </c>
      <c r="C2183" s="20">
        <v>9710</v>
      </c>
      <c r="D2183" s="22" t="s">
        <v>65</v>
      </c>
      <c r="E2183" s="13">
        <f t="shared" ref="E2183:F2183" si="925">E2270</f>
        <v>0</v>
      </c>
      <c r="F2183" s="13">
        <f t="shared" si="925"/>
        <v>0</v>
      </c>
      <c r="G2183" s="190">
        <f t="shared" si="920"/>
        <v>0</v>
      </c>
      <c r="H2183" s="226" t="e">
        <f t="shared" si="921"/>
        <v>#DIV/0!</v>
      </c>
    </row>
    <row r="2184" spans="1:8" ht="38.25" hidden="1" customHeight="1">
      <c r="A2184" s="20">
        <v>9720</v>
      </c>
      <c r="B2184" s="20" t="s">
        <v>112</v>
      </c>
      <c r="C2184" s="40">
        <v>9720</v>
      </c>
      <c r="D2184" s="22" t="s">
        <v>131</v>
      </c>
      <c r="E2184" s="13">
        <f t="shared" ref="E2184:F2184" si="926">E2271</f>
        <v>0</v>
      </c>
      <c r="F2184" s="13">
        <f t="shared" si="926"/>
        <v>0</v>
      </c>
      <c r="G2184" s="190">
        <f t="shared" si="920"/>
        <v>0</v>
      </c>
      <c r="H2184" s="226" t="e">
        <f t="shared" si="921"/>
        <v>#DIV/0!</v>
      </c>
    </row>
    <row r="2185" spans="1:8" ht="25.5" hidden="1" customHeight="1">
      <c r="A2185" s="29">
        <v>9600</v>
      </c>
      <c r="B2185" s="9" t="s">
        <v>112</v>
      </c>
      <c r="C2185" s="39">
        <v>9600</v>
      </c>
      <c r="D2185" s="29" t="s">
        <v>132</v>
      </c>
      <c r="E2185" s="13">
        <f t="shared" ref="E2185:F2185" si="927">E2272</f>
        <v>0</v>
      </c>
      <c r="F2185" s="13">
        <f t="shared" si="927"/>
        <v>0</v>
      </c>
      <c r="G2185" s="190">
        <f t="shared" si="920"/>
        <v>0</v>
      </c>
      <c r="H2185" s="226" t="e">
        <f t="shared" si="921"/>
        <v>#DIV/0!</v>
      </c>
    </row>
    <row r="2186" spans="1:8" ht="52.5">
      <c r="A2186" s="41" t="s">
        <v>115</v>
      </c>
      <c r="B2186" s="42"/>
      <c r="C2186" s="10" t="s">
        <v>116</v>
      </c>
      <c r="D2186" s="43" t="s">
        <v>133</v>
      </c>
      <c r="E2186" s="12">
        <f t="shared" ref="E2186:F2186" si="928">E2273</f>
        <v>0</v>
      </c>
      <c r="F2186" s="12">
        <f t="shared" si="928"/>
        <v>0</v>
      </c>
      <c r="G2186" s="190">
        <f t="shared" si="920"/>
        <v>0</v>
      </c>
      <c r="H2186" s="226" t="e">
        <f t="shared" si="921"/>
        <v>#DIV/0!</v>
      </c>
    </row>
    <row r="2187" spans="1:8" ht="21.15" hidden="1" customHeight="1">
      <c r="A2187" s="44" t="s">
        <v>134</v>
      </c>
      <c r="B2187" s="45"/>
      <c r="C2187" s="44" t="s">
        <v>134</v>
      </c>
      <c r="D2187" s="46" t="s">
        <v>66</v>
      </c>
      <c r="E2187" s="47">
        <f t="shared" ref="E2187:F2187" si="929">E2274</f>
        <v>0</v>
      </c>
      <c r="F2187" s="47">
        <f t="shared" si="929"/>
        <v>0</v>
      </c>
      <c r="G2187" s="190">
        <f t="shared" si="920"/>
        <v>0</v>
      </c>
      <c r="H2187" s="226" t="e">
        <f t="shared" si="921"/>
        <v>#DIV/0!</v>
      </c>
    </row>
    <row r="2188" spans="1:8" ht="22.65" hidden="1" customHeight="1">
      <c r="A2188" s="49" t="s">
        <v>135</v>
      </c>
      <c r="B2188" s="50"/>
      <c r="C2188" s="49" t="s">
        <v>135</v>
      </c>
      <c r="D2188" s="49" t="s">
        <v>67</v>
      </c>
      <c r="E2188" s="51">
        <f t="shared" ref="E2188:F2188" si="930">E2275</f>
        <v>0</v>
      </c>
      <c r="F2188" s="51">
        <f t="shared" si="930"/>
        <v>0</v>
      </c>
      <c r="G2188" s="190">
        <f t="shared" si="920"/>
        <v>0</v>
      </c>
      <c r="H2188" s="226" t="e">
        <f t="shared" si="921"/>
        <v>#DIV/0!</v>
      </c>
    </row>
    <row r="2189" spans="1:8" ht="22.65" hidden="1" customHeight="1">
      <c r="A2189" s="49" t="s">
        <v>136</v>
      </c>
      <c r="B2189" s="50"/>
      <c r="C2189" s="49" t="s">
        <v>136</v>
      </c>
      <c r="D2189" s="49" t="s">
        <v>68</v>
      </c>
      <c r="E2189" s="52">
        <f t="shared" ref="E2189:F2189" si="931">E2276</f>
        <v>0</v>
      </c>
      <c r="F2189" s="52">
        <f t="shared" si="931"/>
        <v>0</v>
      </c>
      <c r="G2189" s="190">
        <f t="shared" si="920"/>
        <v>0</v>
      </c>
      <c r="H2189" s="226" t="e">
        <f t="shared" si="921"/>
        <v>#DIV/0!</v>
      </c>
    </row>
    <row r="2190" spans="1:8" ht="22.65" hidden="1" customHeight="1">
      <c r="A2190" s="49" t="s">
        <v>137</v>
      </c>
      <c r="B2190" s="50"/>
      <c r="C2190" s="49" t="s">
        <v>137</v>
      </c>
      <c r="D2190" s="49" t="s">
        <v>69</v>
      </c>
      <c r="E2190" s="52">
        <f t="shared" ref="E2190:F2190" si="932">E2277</f>
        <v>0</v>
      </c>
      <c r="F2190" s="52">
        <f t="shared" si="932"/>
        <v>0</v>
      </c>
      <c r="G2190" s="190">
        <f t="shared" si="920"/>
        <v>0</v>
      </c>
      <c r="H2190" s="226" t="e">
        <f t="shared" si="921"/>
        <v>#DIV/0!</v>
      </c>
    </row>
    <row r="2191" spans="1:8" ht="22.65" hidden="1" customHeight="1">
      <c r="A2191" s="49" t="s">
        <v>138</v>
      </c>
      <c r="B2191" s="50"/>
      <c r="C2191" s="49" t="s">
        <v>138</v>
      </c>
      <c r="D2191" s="49" t="s">
        <v>70</v>
      </c>
      <c r="E2191" s="51">
        <f t="shared" ref="E2191:F2191" si="933">E2278</f>
        <v>0</v>
      </c>
      <c r="F2191" s="51">
        <f t="shared" si="933"/>
        <v>0</v>
      </c>
      <c r="G2191" s="190">
        <f t="shared" si="920"/>
        <v>0</v>
      </c>
      <c r="H2191" s="226" t="e">
        <f t="shared" si="921"/>
        <v>#DIV/0!</v>
      </c>
    </row>
    <row r="2192" spans="1:8" ht="22.65" hidden="1" customHeight="1">
      <c r="A2192" s="49" t="s">
        <v>139</v>
      </c>
      <c r="B2192" s="50"/>
      <c r="C2192" s="49" t="s">
        <v>139</v>
      </c>
      <c r="D2192" s="49" t="s">
        <v>71</v>
      </c>
      <c r="E2192" s="52">
        <f t="shared" ref="E2192:F2192" si="934">E2279</f>
        <v>0</v>
      </c>
      <c r="F2192" s="52">
        <f t="shared" si="934"/>
        <v>0</v>
      </c>
      <c r="G2192" s="190">
        <f t="shared" si="920"/>
        <v>0</v>
      </c>
      <c r="H2192" s="226" t="e">
        <f t="shared" si="921"/>
        <v>#DIV/0!</v>
      </c>
    </row>
    <row r="2193" spans="1:8" ht="22.65" hidden="1" customHeight="1">
      <c r="A2193" s="49" t="s">
        <v>140</v>
      </c>
      <c r="B2193" s="50"/>
      <c r="C2193" s="49" t="s">
        <v>140</v>
      </c>
      <c r="D2193" s="49" t="s">
        <v>72</v>
      </c>
      <c r="E2193" s="52">
        <f t="shared" ref="E2193:F2193" si="935">E2280</f>
        <v>0</v>
      </c>
      <c r="F2193" s="52">
        <f t="shared" si="935"/>
        <v>0</v>
      </c>
      <c r="G2193" s="190">
        <f t="shared" si="920"/>
        <v>0</v>
      </c>
      <c r="H2193" s="226" t="e">
        <f t="shared" si="921"/>
        <v>#DIV/0!</v>
      </c>
    </row>
    <row r="2194" spans="1:8" ht="15" hidden="1" customHeight="1">
      <c r="A2194" s="53" t="s">
        <v>141</v>
      </c>
      <c r="B2194" s="54"/>
      <c r="C2194" s="53" t="s">
        <v>141</v>
      </c>
      <c r="D2194" s="55" t="s">
        <v>73</v>
      </c>
      <c r="E2194" s="51">
        <f t="shared" ref="E2194:F2194" si="936">E2281</f>
        <v>0</v>
      </c>
      <c r="F2194" s="51">
        <f t="shared" si="936"/>
        <v>0</v>
      </c>
      <c r="G2194" s="190">
        <f t="shared" si="920"/>
        <v>0</v>
      </c>
      <c r="H2194" s="226" t="e">
        <f t="shared" si="921"/>
        <v>#DIV/0!</v>
      </c>
    </row>
    <row r="2195" spans="1:8" ht="25.5" hidden="1" customHeight="1">
      <c r="A2195" s="53" t="s">
        <v>142</v>
      </c>
      <c r="B2195" s="54"/>
      <c r="C2195" s="53" t="s">
        <v>142</v>
      </c>
      <c r="D2195" s="56" t="s">
        <v>74</v>
      </c>
      <c r="E2195" s="52">
        <f t="shared" ref="E2195:F2195" si="937">E2282</f>
        <v>0</v>
      </c>
      <c r="F2195" s="52">
        <f t="shared" si="937"/>
        <v>0</v>
      </c>
      <c r="G2195" s="190">
        <f t="shared" si="920"/>
        <v>0</v>
      </c>
      <c r="H2195" s="226" t="e">
        <f t="shared" si="921"/>
        <v>#DIV/0!</v>
      </c>
    </row>
    <row r="2196" spans="1:8" ht="25.5" hidden="1" customHeight="1">
      <c r="A2196" s="53" t="s">
        <v>143</v>
      </c>
      <c r="B2196" s="54"/>
      <c r="C2196" s="53" t="s">
        <v>143</v>
      </c>
      <c r="D2196" s="56" t="s">
        <v>75</v>
      </c>
      <c r="E2196" s="52">
        <f t="shared" ref="E2196:F2196" si="938">E2283</f>
        <v>0</v>
      </c>
      <c r="F2196" s="52">
        <f t="shared" si="938"/>
        <v>0</v>
      </c>
      <c r="G2196" s="190">
        <f t="shared" si="920"/>
        <v>0</v>
      </c>
      <c r="H2196" s="226" t="e">
        <f t="shared" si="921"/>
        <v>#DIV/0!</v>
      </c>
    </row>
    <row r="2197" spans="1:8" ht="38.25" hidden="1" customHeight="1">
      <c r="A2197" s="57" t="s">
        <v>77</v>
      </c>
      <c r="B2197" s="58"/>
      <c r="C2197" s="57" t="s">
        <v>77</v>
      </c>
      <c r="D2197" s="59" t="s">
        <v>76</v>
      </c>
      <c r="E2197" s="52">
        <f t="shared" ref="E2197:F2197" si="939">E2284</f>
        <v>0</v>
      </c>
      <c r="F2197" s="52">
        <f t="shared" si="939"/>
        <v>0</v>
      </c>
      <c r="G2197" s="190">
        <f t="shared" si="920"/>
        <v>0</v>
      </c>
      <c r="H2197" s="226" t="e">
        <f t="shared" si="921"/>
        <v>#DIV/0!</v>
      </c>
    </row>
    <row r="2198" spans="1:8" ht="25.5" hidden="1" customHeight="1">
      <c r="A2198" s="53" t="s">
        <v>144</v>
      </c>
      <c r="B2198" s="54"/>
      <c r="C2198" s="53" t="s">
        <v>144</v>
      </c>
      <c r="D2198" s="55" t="s">
        <v>78</v>
      </c>
      <c r="E2198" s="52">
        <f t="shared" ref="E2198:F2198" si="940">E2285</f>
        <v>0</v>
      </c>
      <c r="F2198" s="52">
        <f t="shared" si="940"/>
        <v>0</v>
      </c>
      <c r="G2198" s="190">
        <f t="shared" si="920"/>
        <v>0</v>
      </c>
      <c r="H2198" s="226" t="e">
        <f t="shared" si="921"/>
        <v>#DIV/0!</v>
      </c>
    </row>
    <row r="2199" spans="1:8" ht="22.65" hidden="1" customHeight="1">
      <c r="A2199" s="49" t="s">
        <v>145</v>
      </c>
      <c r="B2199" s="50"/>
      <c r="C2199" s="49" t="s">
        <v>145</v>
      </c>
      <c r="D2199" s="49" t="s">
        <v>79</v>
      </c>
      <c r="E2199" s="60">
        <f t="shared" ref="E2199:F2199" si="941">E2286</f>
        <v>0</v>
      </c>
      <c r="F2199" s="60">
        <f t="shared" si="941"/>
        <v>0</v>
      </c>
      <c r="G2199" s="190">
        <f t="shared" si="920"/>
        <v>0</v>
      </c>
      <c r="H2199" s="226" t="e">
        <f t="shared" si="921"/>
        <v>#DIV/0!</v>
      </c>
    </row>
    <row r="2200" spans="1:8" ht="25.5" hidden="1" customHeight="1">
      <c r="A2200" s="61" t="s">
        <v>81</v>
      </c>
      <c r="B2200" s="62"/>
      <c r="C2200" s="63" t="s">
        <v>81</v>
      </c>
      <c r="D2200" s="64" t="s">
        <v>80</v>
      </c>
      <c r="E2200" s="65">
        <f t="shared" ref="E2200:F2200" si="942">E2287</f>
        <v>0</v>
      </c>
      <c r="F2200" s="65">
        <f t="shared" si="942"/>
        <v>0</v>
      </c>
      <c r="G2200" s="190">
        <f t="shared" si="920"/>
        <v>0</v>
      </c>
      <c r="H2200" s="226" t="e">
        <f t="shared" si="921"/>
        <v>#DIV/0!</v>
      </c>
    </row>
    <row r="2201" spans="1:8" ht="35">
      <c r="A2201" s="209" t="s">
        <v>248</v>
      </c>
      <c r="B2201" s="210"/>
      <c r="C2201" s="210" t="s">
        <v>226</v>
      </c>
      <c r="D2201" s="211" t="s">
        <v>249</v>
      </c>
      <c r="E2201" s="80"/>
      <c r="F2201" s="80"/>
      <c r="G2201" s="80"/>
      <c r="H2201" s="230"/>
    </row>
    <row r="2202" spans="1:8">
      <c r="A2202" s="8" t="s">
        <v>1</v>
      </c>
      <c r="B2202" s="9"/>
      <c r="C2202" s="10" t="s">
        <v>146</v>
      </c>
      <c r="D2202" s="11" t="s">
        <v>0</v>
      </c>
      <c r="E2202" s="12">
        <f>E2225</f>
        <v>0</v>
      </c>
      <c r="F2202" s="12">
        <f>F2225</f>
        <v>13057524</v>
      </c>
      <c r="G2202" s="190">
        <f t="shared" ref="G2202:G2265" si="943">F2202-E2202</f>
        <v>13057524</v>
      </c>
      <c r="H2202" s="226" t="e">
        <f t="shared" ref="H2202:H2265" si="944">G2202/E2202*100</f>
        <v>#DIV/0!</v>
      </c>
    </row>
    <row r="2203" spans="1:8" ht="15" hidden="1" customHeight="1">
      <c r="A2203" s="8" t="s">
        <v>2</v>
      </c>
      <c r="B2203" s="9" t="s">
        <v>82</v>
      </c>
      <c r="C2203" s="10" t="s">
        <v>83</v>
      </c>
      <c r="D2203" s="11" t="s">
        <v>120</v>
      </c>
      <c r="E2203" s="13">
        <f t="shared" ref="E2203:F2218" si="945">E2464+E2551+E2638+E2725+E2812+E2899+E3160+E3247</f>
        <v>0</v>
      </c>
      <c r="F2203" s="13">
        <f t="shared" si="945"/>
        <v>0</v>
      </c>
      <c r="G2203" s="190">
        <f t="shared" si="943"/>
        <v>0</v>
      </c>
      <c r="H2203" s="226" t="e">
        <f t="shared" si="944"/>
        <v>#DIV/0!</v>
      </c>
    </row>
    <row r="2204" spans="1:8" ht="15" hidden="1" customHeight="1">
      <c r="A2204" s="8" t="s">
        <v>3</v>
      </c>
      <c r="B2204" s="9" t="s">
        <v>84</v>
      </c>
      <c r="C2204" s="10" t="s">
        <v>85</v>
      </c>
      <c r="D2204" s="11" t="s">
        <v>121</v>
      </c>
      <c r="E2204" s="13">
        <f t="shared" si="945"/>
        <v>0</v>
      </c>
      <c r="F2204" s="13">
        <f t="shared" si="945"/>
        <v>0</v>
      </c>
      <c r="G2204" s="190">
        <f t="shared" si="943"/>
        <v>0</v>
      </c>
      <c r="H2204" s="226" t="e">
        <f t="shared" si="944"/>
        <v>#DIV/0!</v>
      </c>
    </row>
    <row r="2205" spans="1:8" ht="15" hidden="1" customHeight="1">
      <c r="A2205" s="16">
        <v>21210</v>
      </c>
      <c r="B2205" s="17" t="s">
        <v>84</v>
      </c>
      <c r="C2205" s="15">
        <v>21210</v>
      </c>
      <c r="D2205" s="18" t="s">
        <v>4</v>
      </c>
      <c r="E2205" s="13">
        <f t="shared" si="945"/>
        <v>0</v>
      </c>
      <c r="F2205" s="13">
        <f t="shared" si="945"/>
        <v>0</v>
      </c>
      <c r="G2205" s="190">
        <f t="shared" si="943"/>
        <v>0</v>
      </c>
      <c r="H2205" s="226" t="e">
        <f t="shared" si="944"/>
        <v>#DIV/0!</v>
      </c>
    </row>
    <row r="2206" spans="1:8" ht="21.15" hidden="1" customHeight="1">
      <c r="A2206" s="8" t="s">
        <v>6</v>
      </c>
      <c r="B2206" s="9" t="s">
        <v>86</v>
      </c>
      <c r="C2206" s="10" t="s">
        <v>87</v>
      </c>
      <c r="D2206" s="11" t="s">
        <v>5</v>
      </c>
      <c r="E2206" s="12">
        <f t="shared" si="945"/>
        <v>0</v>
      </c>
      <c r="F2206" s="12">
        <f t="shared" si="945"/>
        <v>0</v>
      </c>
      <c r="G2206" s="190">
        <f t="shared" si="943"/>
        <v>0</v>
      </c>
      <c r="H2206" s="226" t="e">
        <f t="shared" si="944"/>
        <v>#DIV/0!</v>
      </c>
    </row>
    <row r="2207" spans="1:8" ht="15" hidden="1" customHeight="1">
      <c r="A2207" s="8" t="s">
        <v>88</v>
      </c>
      <c r="B2207" s="17" t="s">
        <v>86</v>
      </c>
      <c r="C2207" s="11">
        <v>18000</v>
      </c>
      <c r="D2207" s="11" t="s">
        <v>7</v>
      </c>
      <c r="E2207" s="13">
        <f t="shared" si="945"/>
        <v>0</v>
      </c>
      <c r="F2207" s="13">
        <f t="shared" si="945"/>
        <v>0</v>
      </c>
      <c r="G2207" s="190">
        <f t="shared" si="943"/>
        <v>0</v>
      </c>
      <c r="H2207" s="226" t="e">
        <f t="shared" si="944"/>
        <v>#DIV/0!</v>
      </c>
    </row>
    <row r="2208" spans="1:8" ht="15" hidden="1" customHeight="1">
      <c r="A2208" s="17">
        <v>18100</v>
      </c>
      <c r="B2208" s="17" t="s">
        <v>86</v>
      </c>
      <c r="C2208" s="19">
        <v>18100</v>
      </c>
      <c r="D2208" s="18" t="s">
        <v>8</v>
      </c>
      <c r="E2208" s="13">
        <f t="shared" si="945"/>
        <v>0</v>
      </c>
      <c r="F2208" s="13">
        <f t="shared" si="945"/>
        <v>0</v>
      </c>
      <c r="G2208" s="190">
        <f t="shared" si="943"/>
        <v>0</v>
      </c>
      <c r="H2208" s="226" t="e">
        <f t="shared" si="944"/>
        <v>#DIV/0!</v>
      </c>
    </row>
    <row r="2209" spans="1:8" ht="25.5" hidden="1" customHeight="1">
      <c r="A2209" s="20" t="s">
        <v>89</v>
      </c>
      <c r="B2209" s="20" t="s">
        <v>86</v>
      </c>
      <c r="C2209" s="21">
        <v>18130</v>
      </c>
      <c r="D2209" s="22" t="s">
        <v>9</v>
      </c>
      <c r="E2209" s="13">
        <f t="shared" si="945"/>
        <v>0</v>
      </c>
      <c r="F2209" s="13">
        <f t="shared" si="945"/>
        <v>0</v>
      </c>
      <c r="G2209" s="190">
        <f t="shared" si="943"/>
        <v>0</v>
      </c>
      <c r="H2209" s="226" t="e">
        <f t="shared" si="944"/>
        <v>#DIV/0!</v>
      </c>
    </row>
    <row r="2210" spans="1:8" ht="25.5" hidden="1" customHeight="1">
      <c r="A2210" s="21">
        <v>18131</v>
      </c>
      <c r="B2210" s="20" t="s">
        <v>86</v>
      </c>
      <c r="C2210" s="21">
        <v>18131</v>
      </c>
      <c r="D2210" s="22" t="s">
        <v>10</v>
      </c>
      <c r="E2210" s="13">
        <f t="shared" si="945"/>
        <v>0</v>
      </c>
      <c r="F2210" s="13">
        <f t="shared" si="945"/>
        <v>0</v>
      </c>
      <c r="G2210" s="190">
        <f t="shared" si="943"/>
        <v>0</v>
      </c>
      <c r="H2210" s="226" t="e">
        <f t="shared" si="944"/>
        <v>#DIV/0!</v>
      </c>
    </row>
    <row r="2211" spans="1:8" ht="25.5" hidden="1" customHeight="1">
      <c r="A2211" s="21">
        <v>18132</v>
      </c>
      <c r="B2211" s="20" t="s">
        <v>86</v>
      </c>
      <c r="C2211" s="21">
        <v>18132</v>
      </c>
      <c r="D2211" s="22" t="s">
        <v>11</v>
      </c>
      <c r="E2211" s="13">
        <f t="shared" si="945"/>
        <v>0</v>
      </c>
      <c r="F2211" s="13">
        <f t="shared" si="945"/>
        <v>0</v>
      </c>
      <c r="G2211" s="190">
        <f t="shared" si="943"/>
        <v>0</v>
      </c>
      <c r="H2211" s="226" t="e">
        <f t="shared" si="944"/>
        <v>#DIV/0!</v>
      </c>
    </row>
    <row r="2212" spans="1:8" ht="25.5" hidden="1" customHeight="1">
      <c r="A2212" s="21">
        <v>18139</v>
      </c>
      <c r="B2212" s="20" t="s">
        <v>86</v>
      </c>
      <c r="C2212" s="21">
        <v>18139</v>
      </c>
      <c r="D2212" s="22" t="s">
        <v>12</v>
      </c>
      <c r="E2212" s="13">
        <f t="shared" si="945"/>
        <v>0</v>
      </c>
      <c r="F2212" s="13">
        <f t="shared" si="945"/>
        <v>0</v>
      </c>
      <c r="G2212" s="190">
        <f t="shared" si="943"/>
        <v>0</v>
      </c>
      <c r="H2212" s="226" t="e">
        <f t="shared" si="944"/>
        <v>#DIV/0!</v>
      </c>
    </row>
    <row r="2213" spans="1:8" ht="25.5" hidden="1" customHeight="1">
      <c r="A2213" s="23">
        <v>18400</v>
      </c>
      <c r="B2213" s="23" t="s">
        <v>86</v>
      </c>
      <c r="C2213" s="23">
        <v>18400</v>
      </c>
      <c r="D2213" s="24" t="s">
        <v>13</v>
      </c>
      <c r="E2213" s="13">
        <f t="shared" si="945"/>
        <v>0</v>
      </c>
      <c r="F2213" s="13">
        <f t="shared" si="945"/>
        <v>0</v>
      </c>
      <c r="G2213" s="190">
        <f t="shared" si="943"/>
        <v>0</v>
      </c>
      <c r="H2213" s="226" t="e">
        <f t="shared" si="944"/>
        <v>#DIV/0!</v>
      </c>
    </row>
    <row r="2214" spans="1:8" ht="15" hidden="1" customHeight="1">
      <c r="A2214" s="25" t="s">
        <v>90</v>
      </c>
      <c r="B2214" s="20" t="s">
        <v>86</v>
      </c>
      <c r="C2214" s="25">
        <v>19000</v>
      </c>
      <c r="D2214" s="26" t="s">
        <v>14</v>
      </c>
      <c r="E2214" s="13">
        <f t="shared" si="945"/>
        <v>0</v>
      </c>
      <c r="F2214" s="13">
        <f t="shared" si="945"/>
        <v>0</v>
      </c>
      <c r="G2214" s="190">
        <f t="shared" si="943"/>
        <v>0</v>
      </c>
      <c r="H2214" s="226" t="e">
        <f t="shared" si="944"/>
        <v>#DIV/0!</v>
      </c>
    </row>
    <row r="2215" spans="1:8" ht="15" hidden="1" customHeight="1">
      <c r="A2215" s="27">
        <v>19500</v>
      </c>
      <c r="B2215" s="20" t="s">
        <v>86</v>
      </c>
      <c r="C2215" s="27">
        <v>19500</v>
      </c>
      <c r="D2215" s="22" t="s">
        <v>15</v>
      </c>
      <c r="E2215" s="13">
        <f t="shared" si="945"/>
        <v>0</v>
      </c>
      <c r="F2215" s="13">
        <f t="shared" si="945"/>
        <v>0</v>
      </c>
      <c r="G2215" s="190">
        <f t="shared" si="943"/>
        <v>0</v>
      </c>
      <c r="H2215" s="226" t="e">
        <f t="shared" si="944"/>
        <v>#DIV/0!</v>
      </c>
    </row>
    <row r="2216" spans="1:8" ht="25.5" hidden="1" customHeight="1">
      <c r="A2216" s="28">
        <v>19550</v>
      </c>
      <c r="B2216" s="20" t="s">
        <v>86</v>
      </c>
      <c r="C2216" s="28">
        <v>19550</v>
      </c>
      <c r="D2216" s="22" t="s">
        <v>16</v>
      </c>
      <c r="E2216" s="13">
        <f t="shared" si="945"/>
        <v>0</v>
      </c>
      <c r="F2216" s="13">
        <f t="shared" si="945"/>
        <v>0</v>
      </c>
      <c r="G2216" s="190">
        <f t="shared" si="943"/>
        <v>0</v>
      </c>
      <c r="H2216" s="226" t="e">
        <f t="shared" si="944"/>
        <v>#DIV/0!</v>
      </c>
    </row>
    <row r="2217" spans="1:8" ht="38.25" hidden="1" customHeight="1">
      <c r="A2217" s="28">
        <v>19560</v>
      </c>
      <c r="B2217" s="20" t="s">
        <v>86</v>
      </c>
      <c r="C2217" s="28">
        <v>19560</v>
      </c>
      <c r="D2217" s="22" t="s">
        <v>17</v>
      </c>
      <c r="E2217" s="13">
        <f t="shared" si="945"/>
        <v>0</v>
      </c>
      <c r="F2217" s="13">
        <f t="shared" si="945"/>
        <v>0</v>
      </c>
      <c r="G2217" s="190">
        <f t="shared" si="943"/>
        <v>0</v>
      </c>
      <c r="H2217" s="226" t="e">
        <f t="shared" si="944"/>
        <v>#DIV/0!</v>
      </c>
    </row>
    <row r="2218" spans="1:8" ht="51" hidden="1" customHeight="1">
      <c r="A2218" s="28">
        <v>19570</v>
      </c>
      <c r="B2218" s="20" t="s">
        <v>86</v>
      </c>
      <c r="C2218" s="28">
        <v>19570</v>
      </c>
      <c r="D2218" s="22" t="s">
        <v>18</v>
      </c>
      <c r="E2218" s="13">
        <f t="shared" si="945"/>
        <v>0</v>
      </c>
      <c r="F2218" s="13">
        <f t="shared" si="945"/>
        <v>0</v>
      </c>
      <c r="G2218" s="190">
        <f t="shared" si="943"/>
        <v>0</v>
      </c>
      <c r="H2218" s="226" t="e">
        <f t="shared" si="944"/>
        <v>#DIV/0!</v>
      </c>
    </row>
    <row r="2219" spans="1:8" ht="25.5" hidden="1" customHeight="1">
      <c r="A2219" s="29" t="s">
        <v>91</v>
      </c>
      <c r="B2219" s="20" t="s">
        <v>92</v>
      </c>
      <c r="C2219" s="11">
        <v>17000</v>
      </c>
      <c r="D2219" s="29" t="s">
        <v>19</v>
      </c>
      <c r="E2219" s="13">
        <f t="shared" ref="E2219:F2224" si="946">E2480+E2567+E2654+E2741+E2828+E2915+E3176+E3263</f>
        <v>0</v>
      </c>
      <c r="F2219" s="13">
        <f t="shared" si="946"/>
        <v>0</v>
      </c>
      <c r="G2219" s="190">
        <f t="shared" si="943"/>
        <v>0</v>
      </c>
      <c r="H2219" s="226" t="e">
        <f t="shared" si="944"/>
        <v>#DIV/0!</v>
      </c>
    </row>
    <row r="2220" spans="1:8" ht="38.25" hidden="1" customHeight="1">
      <c r="A2220" s="30">
        <v>17100</v>
      </c>
      <c r="B2220" s="30" t="s">
        <v>86</v>
      </c>
      <c r="C2220" s="30">
        <v>17100</v>
      </c>
      <c r="D2220" s="22" t="s">
        <v>20</v>
      </c>
      <c r="E2220" s="13">
        <f t="shared" si="946"/>
        <v>0</v>
      </c>
      <c r="F2220" s="13">
        <f t="shared" si="946"/>
        <v>0</v>
      </c>
      <c r="G2220" s="190">
        <f t="shared" si="943"/>
        <v>0</v>
      </c>
      <c r="H2220" s="226" t="e">
        <f t="shared" si="944"/>
        <v>#DIV/0!</v>
      </c>
    </row>
    <row r="2221" spans="1:8" ht="51" hidden="1" customHeight="1">
      <c r="A2221" s="31">
        <v>17110</v>
      </c>
      <c r="B2221" s="30" t="s">
        <v>86</v>
      </c>
      <c r="C2221" s="31">
        <v>17110</v>
      </c>
      <c r="D2221" s="22" t="s">
        <v>21</v>
      </c>
      <c r="E2221" s="13">
        <f t="shared" si="946"/>
        <v>0</v>
      </c>
      <c r="F2221" s="13">
        <f t="shared" si="946"/>
        <v>0</v>
      </c>
      <c r="G2221" s="190">
        <f t="shared" si="943"/>
        <v>0</v>
      </c>
      <c r="H2221" s="226" t="e">
        <f t="shared" si="944"/>
        <v>#DIV/0!</v>
      </c>
    </row>
    <row r="2222" spans="1:8" ht="51" hidden="1" customHeight="1">
      <c r="A2222" s="31">
        <v>17120</v>
      </c>
      <c r="B2222" s="30" t="s">
        <v>86</v>
      </c>
      <c r="C2222" s="31">
        <v>17120</v>
      </c>
      <c r="D2222" s="22" t="s">
        <v>22</v>
      </c>
      <c r="E2222" s="13">
        <f t="shared" si="946"/>
        <v>0</v>
      </c>
      <c r="F2222" s="13">
        <f t="shared" si="946"/>
        <v>0</v>
      </c>
      <c r="G2222" s="190">
        <f t="shared" si="943"/>
        <v>0</v>
      </c>
      <c r="H2222" s="226" t="e">
        <f t="shared" si="944"/>
        <v>#DIV/0!</v>
      </c>
    </row>
    <row r="2223" spans="1:8" ht="89.4" hidden="1" customHeight="1">
      <c r="A2223" s="31">
        <v>17130</v>
      </c>
      <c r="B2223" s="30" t="s">
        <v>86</v>
      </c>
      <c r="C2223" s="31">
        <v>17130</v>
      </c>
      <c r="D2223" s="22" t="s">
        <v>122</v>
      </c>
      <c r="E2223" s="13">
        <f t="shared" si="946"/>
        <v>0</v>
      </c>
      <c r="F2223" s="13">
        <f t="shared" si="946"/>
        <v>0</v>
      </c>
      <c r="G2223" s="190">
        <f t="shared" si="943"/>
        <v>0</v>
      </c>
      <c r="H2223" s="226" t="e">
        <f t="shared" si="944"/>
        <v>#DIV/0!</v>
      </c>
    </row>
    <row r="2224" spans="1:8" ht="89.4" hidden="1" customHeight="1">
      <c r="A2224" s="31">
        <v>17140</v>
      </c>
      <c r="B2224" s="30" t="s">
        <v>86</v>
      </c>
      <c r="C2224" s="31">
        <v>17140</v>
      </c>
      <c r="D2224" s="22" t="s">
        <v>123</v>
      </c>
      <c r="E2224" s="13">
        <f t="shared" si="946"/>
        <v>0</v>
      </c>
      <c r="F2224" s="13">
        <f t="shared" si="946"/>
        <v>0</v>
      </c>
      <c r="G2224" s="190">
        <f t="shared" si="943"/>
        <v>0</v>
      </c>
      <c r="H2224" s="226" t="e">
        <f t="shared" si="944"/>
        <v>#DIV/0!</v>
      </c>
    </row>
    <row r="2225" spans="1:8">
      <c r="A2225" s="8" t="s">
        <v>24</v>
      </c>
      <c r="B2225" s="9" t="s">
        <v>93</v>
      </c>
      <c r="C2225" s="14">
        <v>21700</v>
      </c>
      <c r="D2225" s="11" t="s">
        <v>23</v>
      </c>
      <c r="E2225" s="12">
        <f>E2226</f>
        <v>0</v>
      </c>
      <c r="F2225" s="12">
        <f>F2226</f>
        <v>13057524</v>
      </c>
      <c r="G2225" s="190">
        <f t="shared" si="943"/>
        <v>13057524</v>
      </c>
      <c r="H2225" s="226" t="e">
        <f t="shared" si="944"/>
        <v>#DIV/0!</v>
      </c>
    </row>
    <row r="2226" spans="1:8" ht="36">
      <c r="A2226" s="16">
        <v>21710</v>
      </c>
      <c r="B2226" s="17" t="s">
        <v>93</v>
      </c>
      <c r="C2226" s="32">
        <v>21710</v>
      </c>
      <c r="D2226" s="18" t="s">
        <v>25</v>
      </c>
      <c r="E2226" s="13">
        <v>0</v>
      </c>
      <c r="F2226" s="13">
        <v>13057524</v>
      </c>
      <c r="G2226" s="190">
        <f t="shared" si="943"/>
        <v>13057524</v>
      </c>
      <c r="H2226" s="226" t="e">
        <f t="shared" si="944"/>
        <v>#DIV/0!</v>
      </c>
    </row>
    <row r="2227" spans="1:8" ht="25.5" hidden="1" customHeight="1">
      <c r="A2227" s="16">
        <v>21720</v>
      </c>
      <c r="B2227" s="17" t="s">
        <v>93</v>
      </c>
      <c r="C2227" s="32">
        <v>21720</v>
      </c>
      <c r="D2227" s="18" t="s">
        <v>26</v>
      </c>
      <c r="E2227" s="13">
        <f t="shared" ref="E2227:F2227" si="947">E2488+E2575+E2662+E2749+E2836+E2923+E3184+E3271</f>
        <v>0</v>
      </c>
      <c r="F2227" s="13">
        <f t="shared" si="947"/>
        <v>0</v>
      </c>
      <c r="G2227" s="190">
        <f t="shared" si="943"/>
        <v>0</v>
      </c>
      <c r="H2227" s="226" t="e">
        <f t="shared" si="944"/>
        <v>#DIV/0!</v>
      </c>
    </row>
    <row r="2228" spans="1:8">
      <c r="A2228" s="8" t="s">
        <v>27</v>
      </c>
      <c r="B2228" s="9"/>
      <c r="C2228" s="10" t="s">
        <v>94</v>
      </c>
      <c r="D2228" s="11" t="s">
        <v>124</v>
      </c>
      <c r="E2228" s="12">
        <f>E2229+E2256</f>
        <v>0</v>
      </c>
      <c r="F2228" s="12">
        <f>F2229+F2256</f>
        <v>13057524</v>
      </c>
      <c r="G2228" s="190">
        <f t="shared" si="943"/>
        <v>13057524</v>
      </c>
      <c r="H2228" s="226" t="e">
        <f t="shared" si="944"/>
        <v>#DIV/0!</v>
      </c>
    </row>
    <row r="2229" spans="1:8" ht="35">
      <c r="A2229" s="8" t="s">
        <v>29</v>
      </c>
      <c r="B2229" s="9" t="s">
        <v>95</v>
      </c>
      <c r="C2229" s="10" t="s">
        <v>96</v>
      </c>
      <c r="D2229" s="11" t="s">
        <v>28</v>
      </c>
      <c r="E2229" s="12">
        <f>E2230+E2235+E2241</f>
        <v>0</v>
      </c>
      <c r="F2229" s="12">
        <f>F2230+F2235+F2241</f>
        <v>12887889</v>
      </c>
      <c r="G2229" s="190">
        <f t="shared" si="943"/>
        <v>12887889</v>
      </c>
      <c r="H2229" s="226" t="e">
        <f t="shared" si="944"/>
        <v>#DIV/0!</v>
      </c>
    </row>
    <row r="2230" spans="1:8">
      <c r="A2230" s="8" t="s">
        <v>31</v>
      </c>
      <c r="B2230" s="9" t="s">
        <v>97</v>
      </c>
      <c r="C2230" s="10" t="s">
        <v>98</v>
      </c>
      <c r="D2230" s="11" t="s">
        <v>30</v>
      </c>
      <c r="E2230" s="12">
        <f>E2231+E2233</f>
        <v>0</v>
      </c>
      <c r="F2230" s="12">
        <f>F2231+F2233</f>
        <v>2585113</v>
      </c>
      <c r="G2230" s="190">
        <f t="shared" si="943"/>
        <v>2585113</v>
      </c>
      <c r="H2230" s="226" t="e">
        <f t="shared" si="944"/>
        <v>#DIV/0!</v>
      </c>
    </row>
    <row r="2231" spans="1:8">
      <c r="A2231" s="35">
        <v>1000</v>
      </c>
      <c r="B2231" s="17" t="s">
        <v>97</v>
      </c>
      <c r="C2231" s="18">
        <v>1000</v>
      </c>
      <c r="D2231" s="18" t="s">
        <v>125</v>
      </c>
      <c r="E2231" s="13">
        <v>0</v>
      </c>
      <c r="F2231" s="13">
        <v>1812473</v>
      </c>
      <c r="G2231" s="190">
        <f t="shared" si="943"/>
        <v>1812473</v>
      </c>
      <c r="H2231" s="226" t="e">
        <f t="shared" si="944"/>
        <v>#DIV/0!</v>
      </c>
    </row>
    <row r="2232" spans="1:8" hidden="1">
      <c r="A2232" s="35">
        <v>1100</v>
      </c>
      <c r="B2232" s="17" t="s">
        <v>97</v>
      </c>
      <c r="C2232" s="18">
        <v>1100</v>
      </c>
      <c r="D2232" s="18" t="s">
        <v>32</v>
      </c>
      <c r="E2232" s="13">
        <f t="shared" ref="E2232:F2232" si="948">E2493+E2580+E2667+E2754+E2841+E2928+E3189+E3276</f>
        <v>0</v>
      </c>
      <c r="F2232" s="13">
        <f t="shared" si="948"/>
        <v>0</v>
      </c>
      <c r="G2232" s="190">
        <f t="shared" si="943"/>
        <v>0</v>
      </c>
      <c r="H2232" s="226" t="e">
        <f t="shared" si="944"/>
        <v>#DIV/0!</v>
      </c>
    </row>
    <row r="2233" spans="1:8">
      <c r="A2233" s="35">
        <v>2000</v>
      </c>
      <c r="B2233" s="17" t="s">
        <v>97</v>
      </c>
      <c r="C2233" s="18">
        <v>2000</v>
      </c>
      <c r="D2233" s="18" t="s">
        <v>33</v>
      </c>
      <c r="E2233" s="13">
        <v>0</v>
      </c>
      <c r="F2233" s="13">
        <v>772640</v>
      </c>
      <c r="G2233" s="190">
        <f t="shared" si="943"/>
        <v>772640</v>
      </c>
      <c r="H2233" s="226" t="e">
        <f t="shared" si="944"/>
        <v>#DIV/0!</v>
      </c>
    </row>
    <row r="2234" spans="1:8" hidden="1">
      <c r="A2234" s="37" t="s">
        <v>35</v>
      </c>
      <c r="B2234" s="9" t="s">
        <v>99</v>
      </c>
      <c r="C2234" s="11">
        <v>4000</v>
      </c>
      <c r="D2234" s="11" t="s">
        <v>34</v>
      </c>
      <c r="E2234" s="13">
        <f t="shared" ref="E2234:F2234" si="949">E2495+E2582+E2669+E2756+E2843+E2930+E3191+E3278</f>
        <v>0</v>
      </c>
      <c r="F2234" s="13">
        <f t="shared" si="949"/>
        <v>0</v>
      </c>
      <c r="G2234" s="190">
        <f t="shared" si="943"/>
        <v>0</v>
      </c>
      <c r="H2234" s="226" t="e">
        <f t="shared" si="944"/>
        <v>#DIV/0!</v>
      </c>
    </row>
    <row r="2235" spans="1:8" ht="35">
      <c r="A2235" s="37" t="s">
        <v>37</v>
      </c>
      <c r="B2235" s="9" t="s">
        <v>100</v>
      </c>
      <c r="C2235" s="11" t="s">
        <v>101</v>
      </c>
      <c r="D2235" s="11" t="s">
        <v>237</v>
      </c>
      <c r="E2235" s="12">
        <f>E2236+E2237</f>
        <v>0</v>
      </c>
      <c r="F2235" s="12">
        <f>F2236+F2237</f>
        <v>10029822</v>
      </c>
      <c r="G2235" s="190">
        <f t="shared" si="943"/>
        <v>10029822</v>
      </c>
      <c r="H2235" s="226" t="e">
        <f t="shared" si="944"/>
        <v>#DIV/0!</v>
      </c>
    </row>
    <row r="2236" spans="1:8">
      <c r="A2236" s="35">
        <v>3000</v>
      </c>
      <c r="B2236" s="19" t="s">
        <v>100</v>
      </c>
      <c r="C2236" s="18">
        <v>3000</v>
      </c>
      <c r="D2236" s="18" t="s">
        <v>38</v>
      </c>
      <c r="E2236" s="13">
        <v>0</v>
      </c>
      <c r="F2236" s="13">
        <v>8689393</v>
      </c>
      <c r="G2236" s="190">
        <f t="shared" si="943"/>
        <v>8689393</v>
      </c>
      <c r="H2236" s="226" t="e">
        <f t="shared" si="944"/>
        <v>#DIV/0!</v>
      </c>
    </row>
    <row r="2237" spans="1:8">
      <c r="A2237" s="35">
        <v>6000</v>
      </c>
      <c r="B2237" s="17" t="s">
        <v>100</v>
      </c>
      <c r="C2237" s="18">
        <v>6000</v>
      </c>
      <c r="D2237" s="18" t="s">
        <v>236</v>
      </c>
      <c r="E2237" s="13">
        <v>0</v>
      </c>
      <c r="F2237" s="13">
        <v>1340429</v>
      </c>
      <c r="G2237" s="190">
        <f t="shared" si="943"/>
        <v>1340429</v>
      </c>
      <c r="H2237" s="226" t="e">
        <f t="shared" si="944"/>
        <v>#DIV/0!</v>
      </c>
    </row>
    <row r="2238" spans="1:8" ht="25.5" hidden="1" customHeight="1">
      <c r="A2238" s="37" t="s">
        <v>40</v>
      </c>
      <c r="B2238" s="9" t="s">
        <v>102</v>
      </c>
      <c r="C2238" s="11" t="s">
        <v>103</v>
      </c>
      <c r="D2238" s="11" t="s">
        <v>126</v>
      </c>
      <c r="E2238" s="13">
        <f t="shared" ref="E2238:F2238" si="950">E2499+E2586+E2673+E2760+E2847+E2934+E3195+E3282</f>
        <v>0</v>
      </c>
      <c r="F2238" s="13">
        <f t="shared" si="950"/>
        <v>0</v>
      </c>
      <c r="G2238" s="190">
        <f t="shared" si="943"/>
        <v>0</v>
      </c>
      <c r="H2238" s="226" t="e">
        <f t="shared" si="944"/>
        <v>#DIV/0!</v>
      </c>
    </row>
    <row r="2239" spans="1:8" ht="15" hidden="1" customHeight="1">
      <c r="A2239" s="35">
        <v>7600</v>
      </c>
      <c r="B2239" s="17" t="s">
        <v>102</v>
      </c>
      <c r="C2239" s="18">
        <v>7600</v>
      </c>
      <c r="D2239" s="22" t="s">
        <v>41</v>
      </c>
      <c r="E2239" s="13">
        <f t="shared" ref="E2239:F2239" si="951">E2500+E2587+E2674+E2761+E2848+E2935+E3196+E3283</f>
        <v>0</v>
      </c>
      <c r="F2239" s="13">
        <f t="shared" si="951"/>
        <v>0</v>
      </c>
      <c r="G2239" s="190">
        <f t="shared" si="943"/>
        <v>0</v>
      </c>
      <c r="H2239" s="226" t="e">
        <f t="shared" si="944"/>
        <v>#DIV/0!</v>
      </c>
    </row>
    <row r="2240" spans="1:8" ht="15" hidden="1" customHeight="1">
      <c r="A2240" s="35">
        <v>7700</v>
      </c>
      <c r="B2240" s="17" t="s">
        <v>102</v>
      </c>
      <c r="C2240" s="18">
        <v>7700</v>
      </c>
      <c r="D2240" s="22" t="s">
        <v>42</v>
      </c>
      <c r="E2240" s="13">
        <f t="shared" ref="E2240:F2240" si="952">E2501+E2588+E2675+E2762+E2849+E2936+E3197+E3284</f>
        <v>0</v>
      </c>
      <c r="F2240" s="13">
        <f t="shared" si="952"/>
        <v>0</v>
      </c>
      <c r="G2240" s="190">
        <f t="shared" si="943"/>
        <v>0</v>
      </c>
      <c r="H2240" s="226" t="e">
        <f t="shared" si="944"/>
        <v>#DIV/0!</v>
      </c>
    </row>
    <row r="2241" spans="1:8" ht="35">
      <c r="A2241" s="37" t="s">
        <v>44</v>
      </c>
      <c r="B2241" s="9" t="s">
        <v>104</v>
      </c>
      <c r="C2241" s="11" t="s">
        <v>105</v>
      </c>
      <c r="D2241" s="11" t="s">
        <v>43</v>
      </c>
      <c r="E2241" s="12">
        <f>E2242+E2248</f>
        <v>0</v>
      </c>
      <c r="F2241" s="12">
        <f>F2242+F2248</f>
        <v>272954</v>
      </c>
      <c r="G2241" s="190">
        <f t="shared" si="943"/>
        <v>272954</v>
      </c>
      <c r="H2241" s="226" t="e">
        <f t="shared" si="944"/>
        <v>#DIV/0!</v>
      </c>
    </row>
    <row r="2242" spans="1:8" ht="48.15" hidden="1" customHeight="1">
      <c r="A2242" s="37">
        <v>7100</v>
      </c>
      <c r="B2242" s="17" t="s">
        <v>104</v>
      </c>
      <c r="C2242" s="14">
        <v>7100</v>
      </c>
      <c r="D2242" s="29" t="s">
        <v>228</v>
      </c>
      <c r="E2242" s="12">
        <f>E2243+E2244</f>
        <v>0</v>
      </c>
      <c r="F2242" s="12">
        <f>F2243+F2244</f>
        <v>0</v>
      </c>
      <c r="G2242" s="190">
        <f t="shared" si="943"/>
        <v>0</v>
      </c>
      <c r="H2242" s="226" t="e">
        <f t="shared" si="944"/>
        <v>#DIV/0!</v>
      </c>
    </row>
    <row r="2243" spans="1:8" ht="25.5" hidden="1" customHeight="1">
      <c r="A2243" s="20" t="s">
        <v>106</v>
      </c>
      <c r="B2243" s="17" t="s">
        <v>104</v>
      </c>
      <c r="C2243" s="21" t="s">
        <v>106</v>
      </c>
      <c r="D2243" s="22" t="s">
        <v>45</v>
      </c>
      <c r="E2243" s="13">
        <v>0</v>
      </c>
      <c r="F2243" s="13">
        <v>0</v>
      </c>
      <c r="G2243" s="190">
        <f t="shared" si="943"/>
        <v>0</v>
      </c>
      <c r="H2243" s="226" t="e">
        <f t="shared" si="944"/>
        <v>#DIV/0!</v>
      </c>
    </row>
    <row r="2244" spans="1:8" ht="45.75" hidden="1" customHeight="1">
      <c r="A2244" s="20">
        <v>7130</v>
      </c>
      <c r="B2244" s="17" t="s">
        <v>104</v>
      </c>
      <c r="C2244" s="21">
        <v>7130</v>
      </c>
      <c r="D2244" s="22" t="s">
        <v>229</v>
      </c>
      <c r="E2244" s="13">
        <f>E2245</f>
        <v>0</v>
      </c>
      <c r="F2244" s="13">
        <f>F2245</f>
        <v>0</v>
      </c>
      <c r="G2244" s="190">
        <f t="shared" si="943"/>
        <v>0</v>
      </c>
      <c r="H2244" s="226" t="e">
        <f t="shared" si="944"/>
        <v>#DIV/0!</v>
      </c>
    </row>
    <row r="2245" spans="1:8" ht="57.75" hidden="1" customHeight="1">
      <c r="A2245" s="21">
        <v>7131</v>
      </c>
      <c r="B2245" s="17" t="s">
        <v>104</v>
      </c>
      <c r="C2245" s="21">
        <v>7131</v>
      </c>
      <c r="D2245" s="22" t="s">
        <v>230</v>
      </c>
      <c r="E2245" s="13">
        <v>0</v>
      </c>
      <c r="F2245" s="13">
        <v>0</v>
      </c>
      <c r="G2245" s="190">
        <f t="shared" si="943"/>
        <v>0</v>
      </c>
      <c r="H2245" s="226" t="e">
        <f t="shared" si="944"/>
        <v>#DIV/0!</v>
      </c>
    </row>
    <row r="2246" spans="1:8" ht="38.25" hidden="1" customHeight="1">
      <c r="A2246" s="21">
        <v>7132</v>
      </c>
      <c r="B2246" s="17" t="s">
        <v>104</v>
      </c>
      <c r="C2246" s="21">
        <v>7132</v>
      </c>
      <c r="D2246" s="22" t="s">
        <v>46</v>
      </c>
      <c r="E2246" s="13">
        <f t="shared" ref="E2246:F2246" si="953">E2507+E2594+E2681+E2768+E2855+E2942+E3203+E3290</f>
        <v>0</v>
      </c>
      <c r="F2246" s="13">
        <f t="shared" si="953"/>
        <v>0</v>
      </c>
      <c r="G2246" s="190">
        <f t="shared" si="943"/>
        <v>0</v>
      </c>
      <c r="H2246" s="226" t="e">
        <f t="shared" si="944"/>
        <v>#DIV/0!</v>
      </c>
    </row>
    <row r="2247" spans="1:8" ht="25.5" hidden="1" customHeight="1">
      <c r="A2247" s="21">
        <v>7139</v>
      </c>
      <c r="B2247" s="17" t="s">
        <v>104</v>
      </c>
      <c r="C2247" s="21">
        <v>7139</v>
      </c>
      <c r="D2247" s="22" t="s">
        <v>47</v>
      </c>
      <c r="E2247" s="13">
        <f t="shared" ref="E2247:F2247" si="954">E2508+E2595+E2682+E2769+E2856+E2943+E3204+E3291</f>
        <v>0</v>
      </c>
      <c r="F2247" s="13">
        <f t="shared" si="954"/>
        <v>0</v>
      </c>
      <c r="G2247" s="190">
        <f t="shared" si="943"/>
        <v>0</v>
      </c>
      <c r="H2247" s="226" t="e">
        <f t="shared" si="944"/>
        <v>#DIV/0!</v>
      </c>
    </row>
    <row r="2248" spans="1:8" ht="70">
      <c r="A2248" s="37">
        <v>7300</v>
      </c>
      <c r="B2248" s="17" t="s">
        <v>104</v>
      </c>
      <c r="C2248" s="14">
        <v>7300</v>
      </c>
      <c r="D2248" s="29" t="s">
        <v>231</v>
      </c>
      <c r="E2248" s="12">
        <f>E2250+E2251</f>
        <v>0</v>
      </c>
      <c r="F2248" s="12">
        <f>F2250+F2251</f>
        <v>272954</v>
      </c>
      <c r="G2248" s="190">
        <f t="shared" si="943"/>
        <v>272954</v>
      </c>
      <c r="H2248" s="226" t="e">
        <f t="shared" si="944"/>
        <v>#DIV/0!</v>
      </c>
    </row>
    <row r="2249" spans="1:8" ht="25.5" hidden="1" customHeight="1">
      <c r="A2249" s="20" t="s">
        <v>107</v>
      </c>
      <c r="B2249" s="20" t="s">
        <v>104</v>
      </c>
      <c r="C2249" s="21" t="s">
        <v>107</v>
      </c>
      <c r="D2249" s="22" t="s">
        <v>48</v>
      </c>
      <c r="E2249" s="13">
        <f>E2510+E2597+E2684+E2771+E2858+E2945+E3206+E3293</f>
        <v>0</v>
      </c>
      <c r="F2249" s="13">
        <f t="shared" ref="F2249" si="955">F2510+F2597+F2684+F2771+F2858+F2945+F3206+F3293</f>
        <v>0</v>
      </c>
      <c r="G2249" s="190">
        <f t="shared" si="943"/>
        <v>0</v>
      </c>
      <c r="H2249" s="226" t="e">
        <f t="shared" si="944"/>
        <v>#DIV/0!</v>
      </c>
    </row>
    <row r="2250" spans="1:8" ht="89.4" customHeight="1">
      <c r="A2250" s="20" t="s">
        <v>108</v>
      </c>
      <c r="B2250" s="20" t="s">
        <v>104</v>
      </c>
      <c r="C2250" s="21" t="s">
        <v>108</v>
      </c>
      <c r="D2250" s="22" t="s">
        <v>49</v>
      </c>
      <c r="E2250" s="13">
        <v>0</v>
      </c>
      <c r="F2250" s="13">
        <v>91770</v>
      </c>
      <c r="G2250" s="190">
        <f t="shared" si="943"/>
        <v>91770</v>
      </c>
      <c r="H2250" s="226" t="e">
        <f t="shared" si="944"/>
        <v>#DIV/0!</v>
      </c>
    </row>
    <row r="2251" spans="1:8" ht="100.5" customHeight="1">
      <c r="A2251" s="20">
        <v>7350</v>
      </c>
      <c r="B2251" s="20" t="s">
        <v>104</v>
      </c>
      <c r="C2251" s="21">
        <v>7350</v>
      </c>
      <c r="D2251" s="22" t="s">
        <v>232</v>
      </c>
      <c r="E2251" s="13">
        <v>0</v>
      </c>
      <c r="F2251" s="13">
        <v>181184</v>
      </c>
      <c r="G2251" s="190">
        <f t="shared" si="943"/>
        <v>181184</v>
      </c>
      <c r="H2251" s="226" t="e">
        <f t="shared" si="944"/>
        <v>#DIV/0!</v>
      </c>
    </row>
    <row r="2252" spans="1:8" ht="25.5" hidden="1" customHeight="1">
      <c r="A2252" s="37">
        <v>7400</v>
      </c>
      <c r="B2252" s="17" t="s">
        <v>104</v>
      </c>
      <c r="C2252" s="14">
        <v>7400</v>
      </c>
      <c r="D2252" s="29" t="s">
        <v>50</v>
      </c>
      <c r="E2252" s="13">
        <f t="shared" ref="E2252:F2252" si="956">E2513+E2600+E2687+E2774+E2861+E2948+E3209+E3296</f>
        <v>0</v>
      </c>
      <c r="F2252" s="13">
        <f t="shared" si="956"/>
        <v>0</v>
      </c>
      <c r="G2252" s="190">
        <f t="shared" si="943"/>
        <v>0</v>
      </c>
      <c r="H2252" s="226" t="e">
        <f t="shared" si="944"/>
        <v>#DIV/0!</v>
      </c>
    </row>
    <row r="2253" spans="1:8" ht="25.5" hidden="1" customHeight="1">
      <c r="A2253" s="20">
        <v>7460</v>
      </c>
      <c r="B2253" s="20" t="s">
        <v>104</v>
      </c>
      <c r="C2253" s="21">
        <v>7460</v>
      </c>
      <c r="D2253" s="22" t="s">
        <v>51</v>
      </c>
      <c r="E2253" s="13">
        <f t="shared" ref="E2253:F2253" si="957">E2514+E2601+E2688+E2775+E2862+E2949+E3210+E3297</f>
        <v>0</v>
      </c>
      <c r="F2253" s="13">
        <f t="shared" si="957"/>
        <v>0</v>
      </c>
      <c r="G2253" s="190">
        <f t="shared" si="943"/>
        <v>0</v>
      </c>
      <c r="H2253" s="226" t="e">
        <f t="shared" si="944"/>
        <v>#DIV/0!</v>
      </c>
    </row>
    <row r="2254" spans="1:8" ht="38.25" hidden="1" customHeight="1">
      <c r="A2254" s="20">
        <v>7470</v>
      </c>
      <c r="B2254" s="38" t="s">
        <v>104</v>
      </c>
      <c r="C2254" s="21">
        <v>7470</v>
      </c>
      <c r="D2254" s="22" t="s">
        <v>127</v>
      </c>
      <c r="E2254" s="13">
        <f t="shared" ref="E2254:F2254" si="958">E2515+E2602+E2689+E2776+E2863+E2950+E3211+E3298</f>
        <v>0</v>
      </c>
      <c r="F2254" s="13">
        <f t="shared" si="958"/>
        <v>0</v>
      </c>
      <c r="G2254" s="190">
        <f t="shared" si="943"/>
        <v>0</v>
      </c>
      <c r="H2254" s="226" t="e">
        <f t="shared" si="944"/>
        <v>#DIV/0!</v>
      </c>
    </row>
    <row r="2255" spans="1:8" ht="25.5" hidden="1" customHeight="1">
      <c r="A2255" s="37">
        <v>7500</v>
      </c>
      <c r="B2255" s="17" t="s">
        <v>104</v>
      </c>
      <c r="C2255" s="14">
        <v>7500</v>
      </c>
      <c r="D2255" s="29" t="s">
        <v>128</v>
      </c>
      <c r="E2255" s="13">
        <f t="shared" ref="E2255:F2255" si="959">E2516+E2603+E2690+E2777+E2864+E2951+E3212+E3299</f>
        <v>0</v>
      </c>
      <c r="F2255" s="13">
        <f t="shared" si="959"/>
        <v>0</v>
      </c>
      <c r="G2255" s="190">
        <f t="shared" si="943"/>
        <v>0</v>
      </c>
      <c r="H2255" s="226" t="e">
        <f t="shared" si="944"/>
        <v>#DIV/0!</v>
      </c>
    </row>
    <row r="2256" spans="1:8">
      <c r="A2256" s="37" t="s">
        <v>53</v>
      </c>
      <c r="B2256" s="9" t="s">
        <v>109</v>
      </c>
      <c r="C2256" s="11" t="s">
        <v>110</v>
      </c>
      <c r="D2256" s="11" t="s">
        <v>52</v>
      </c>
      <c r="E2256" s="12">
        <f>E2257</f>
        <v>0</v>
      </c>
      <c r="F2256" s="12">
        <f>F2257</f>
        <v>169635</v>
      </c>
      <c r="G2256" s="190">
        <f t="shared" si="943"/>
        <v>169635</v>
      </c>
      <c r="H2256" s="226" t="e">
        <f t="shared" si="944"/>
        <v>#DIV/0!</v>
      </c>
    </row>
    <row r="2257" spans="1:8">
      <c r="A2257" s="37" t="s">
        <v>55</v>
      </c>
      <c r="B2257" s="9" t="s">
        <v>111</v>
      </c>
      <c r="C2257" s="11">
        <v>5000</v>
      </c>
      <c r="D2257" s="11" t="s">
        <v>54</v>
      </c>
      <c r="E2257" s="13">
        <v>0</v>
      </c>
      <c r="F2257" s="13">
        <v>169635</v>
      </c>
      <c r="G2257" s="190">
        <f t="shared" si="943"/>
        <v>169635</v>
      </c>
      <c r="H2257" s="226" t="e">
        <f t="shared" si="944"/>
        <v>#DIV/0!</v>
      </c>
    </row>
    <row r="2258" spans="1:8" ht="15" hidden="1" customHeight="1">
      <c r="A2258" s="37" t="s">
        <v>57</v>
      </c>
      <c r="B2258" s="9" t="s">
        <v>112</v>
      </c>
      <c r="C2258" s="11">
        <v>9000</v>
      </c>
      <c r="D2258" s="29" t="s">
        <v>56</v>
      </c>
      <c r="E2258" s="13">
        <f t="shared" ref="E2258:F2258" si="960">E2519+E2606+E2693+E2780+E2867+E2954+E3215+E3302</f>
        <v>0</v>
      </c>
      <c r="F2258" s="13">
        <f t="shared" si="960"/>
        <v>0</v>
      </c>
      <c r="G2258" s="190">
        <f t="shared" si="943"/>
        <v>0</v>
      </c>
      <c r="H2258" s="226" t="e">
        <f t="shared" si="944"/>
        <v>#DIV/0!</v>
      </c>
    </row>
    <row r="2259" spans="1:8" ht="15" hidden="1" customHeight="1">
      <c r="A2259" s="29">
        <v>9100</v>
      </c>
      <c r="B2259" s="9" t="s">
        <v>112</v>
      </c>
      <c r="C2259" s="29">
        <v>9100</v>
      </c>
      <c r="D2259" s="29" t="s">
        <v>129</v>
      </c>
      <c r="E2259" s="13">
        <f t="shared" ref="E2259:F2259" si="961">E2520+E2607+E2694+E2781+E2868+E2955+E3216+E3303</f>
        <v>0</v>
      </c>
      <c r="F2259" s="13">
        <f t="shared" si="961"/>
        <v>0</v>
      </c>
      <c r="G2259" s="190">
        <f t="shared" si="943"/>
        <v>0</v>
      </c>
      <c r="H2259" s="226" t="e">
        <f t="shared" si="944"/>
        <v>#DIV/0!</v>
      </c>
    </row>
    <row r="2260" spans="1:8" ht="25.5" hidden="1" customHeight="1">
      <c r="A2260" s="20" t="s">
        <v>113</v>
      </c>
      <c r="B2260" s="17" t="s">
        <v>112</v>
      </c>
      <c r="C2260" s="20" t="s">
        <v>113</v>
      </c>
      <c r="D2260" s="22" t="s">
        <v>234</v>
      </c>
      <c r="E2260" s="13">
        <f t="shared" ref="E2260:F2260" si="962">E2521+E2608+E2695+E2782+E2869+E2956+E3217+E3304</f>
        <v>0</v>
      </c>
      <c r="F2260" s="13">
        <f t="shared" si="962"/>
        <v>0</v>
      </c>
      <c r="G2260" s="190">
        <f t="shared" si="943"/>
        <v>0</v>
      </c>
      <c r="H2260" s="226" t="e">
        <f t="shared" si="944"/>
        <v>#DIV/0!</v>
      </c>
    </row>
    <row r="2261" spans="1:8" ht="25.5" hidden="1" customHeight="1">
      <c r="A2261" s="20">
        <v>9140</v>
      </c>
      <c r="B2261" s="17" t="s">
        <v>112</v>
      </c>
      <c r="C2261" s="20">
        <v>9140</v>
      </c>
      <c r="D2261" s="22" t="s">
        <v>235</v>
      </c>
      <c r="E2261" s="13">
        <f t="shared" ref="E2261:F2261" si="963">E2522+E2609+E2696+E2783+E2870+E2957+E3218+E3305</f>
        <v>0</v>
      </c>
      <c r="F2261" s="13">
        <f t="shared" si="963"/>
        <v>0</v>
      </c>
      <c r="G2261" s="190">
        <f t="shared" si="943"/>
        <v>0</v>
      </c>
      <c r="H2261" s="226" t="e">
        <f t="shared" si="944"/>
        <v>#DIV/0!</v>
      </c>
    </row>
    <row r="2262" spans="1:8" ht="38.25" hidden="1" customHeight="1">
      <c r="A2262" s="21">
        <v>9141</v>
      </c>
      <c r="B2262" s="17" t="s">
        <v>112</v>
      </c>
      <c r="C2262" s="21">
        <v>9141</v>
      </c>
      <c r="D2262" s="22" t="s">
        <v>58</v>
      </c>
      <c r="E2262" s="13">
        <f t="shared" ref="E2262:F2262" si="964">E2523+E2610+E2697+E2784+E2871+E2958+E3219+E3306</f>
        <v>0</v>
      </c>
      <c r="F2262" s="13">
        <f t="shared" si="964"/>
        <v>0</v>
      </c>
      <c r="G2262" s="190">
        <f t="shared" si="943"/>
        <v>0</v>
      </c>
      <c r="H2262" s="226" t="e">
        <f t="shared" si="944"/>
        <v>#DIV/0!</v>
      </c>
    </row>
    <row r="2263" spans="1:8" ht="38.25" hidden="1" customHeight="1">
      <c r="A2263" s="21">
        <v>9142</v>
      </c>
      <c r="B2263" s="17" t="s">
        <v>112</v>
      </c>
      <c r="C2263" s="21">
        <v>9142</v>
      </c>
      <c r="D2263" s="22" t="s">
        <v>59</v>
      </c>
      <c r="E2263" s="13">
        <f t="shared" ref="E2263:F2263" si="965">E2524+E2611+E2698+E2785+E2872+E2959+E3220+E3307</f>
        <v>0</v>
      </c>
      <c r="F2263" s="13">
        <f t="shared" si="965"/>
        <v>0</v>
      </c>
      <c r="G2263" s="190">
        <f t="shared" si="943"/>
        <v>0</v>
      </c>
      <c r="H2263" s="226" t="e">
        <f t="shared" si="944"/>
        <v>#DIV/0!</v>
      </c>
    </row>
    <row r="2264" spans="1:8" ht="25.5" hidden="1" customHeight="1">
      <c r="A2264" s="21">
        <v>9149</v>
      </c>
      <c r="B2264" s="17" t="s">
        <v>112</v>
      </c>
      <c r="C2264" s="21">
        <v>9149</v>
      </c>
      <c r="D2264" s="22" t="s">
        <v>60</v>
      </c>
      <c r="E2264" s="13">
        <f t="shared" ref="E2264:F2264" si="966">E2525+E2612+E2699+E2786+E2873+E2960+E3221+E3308</f>
        <v>0</v>
      </c>
      <c r="F2264" s="13">
        <f t="shared" si="966"/>
        <v>0</v>
      </c>
      <c r="G2264" s="190">
        <f t="shared" si="943"/>
        <v>0</v>
      </c>
      <c r="H2264" s="226" t="e">
        <f t="shared" si="944"/>
        <v>#DIV/0!</v>
      </c>
    </row>
    <row r="2265" spans="1:8" ht="25.5" hidden="1" customHeight="1">
      <c r="A2265" s="29">
        <v>9500</v>
      </c>
      <c r="B2265" s="9" t="s">
        <v>112</v>
      </c>
      <c r="C2265" s="29">
        <v>9500</v>
      </c>
      <c r="D2265" s="29" t="s">
        <v>61</v>
      </c>
      <c r="E2265" s="13">
        <f t="shared" ref="E2265:F2265" si="967">E2526+E2613+E2700+E2787+E2874+E2961+E3222+E3309</f>
        <v>0</v>
      </c>
      <c r="F2265" s="13">
        <f t="shared" si="967"/>
        <v>0</v>
      </c>
      <c r="G2265" s="190">
        <f t="shared" si="943"/>
        <v>0</v>
      </c>
      <c r="H2265" s="226" t="e">
        <f t="shared" si="944"/>
        <v>#DIV/0!</v>
      </c>
    </row>
    <row r="2266" spans="1:8" ht="25.5" hidden="1" customHeight="1">
      <c r="A2266" s="20" t="s">
        <v>114</v>
      </c>
      <c r="B2266" s="20" t="s">
        <v>112</v>
      </c>
      <c r="C2266" s="20" t="s">
        <v>114</v>
      </c>
      <c r="D2266" s="22" t="s">
        <v>62</v>
      </c>
      <c r="E2266" s="13">
        <f t="shared" ref="E2266:F2266" si="968">E2527+E2614+E2701+E2788+E2875+E2962+E3223+E3310</f>
        <v>0</v>
      </c>
      <c r="F2266" s="13">
        <f t="shared" si="968"/>
        <v>0</v>
      </c>
      <c r="G2266" s="190">
        <f t="shared" ref="G2266:G2287" si="969">F2266-E2266</f>
        <v>0</v>
      </c>
      <c r="H2266" s="226" t="e">
        <f t="shared" ref="H2266:H2287" si="970">G2266/E2266*100</f>
        <v>#DIV/0!</v>
      </c>
    </row>
    <row r="2267" spans="1:8" ht="38.25" hidden="1" customHeight="1">
      <c r="A2267" s="20">
        <v>9580</v>
      </c>
      <c r="B2267" s="20" t="s">
        <v>112</v>
      </c>
      <c r="C2267" s="20">
        <v>9580</v>
      </c>
      <c r="D2267" s="22" t="s">
        <v>63</v>
      </c>
      <c r="E2267" s="13">
        <f t="shared" ref="E2267:F2267" si="971">E2528+E2615+E2702+E2789+E2876+E2963+E3224+E3311</f>
        <v>0</v>
      </c>
      <c r="F2267" s="13">
        <f t="shared" si="971"/>
        <v>0</v>
      </c>
      <c r="G2267" s="190">
        <f t="shared" si="969"/>
        <v>0</v>
      </c>
      <c r="H2267" s="226" t="e">
        <f t="shared" si="970"/>
        <v>#DIV/0!</v>
      </c>
    </row>
    <row r="2268" spans="1:8" ht="38.25" hidden="1" customHeight="1">
      <c r="A2268" s="20">
        <v>9590</v>
      </c>
      <c r="B2268" s="20" t="s">
        <v>112</v>
      </c>
      <c r="C2268" s="20">
        <v>9590</v>
      </c>
      <c r="D2268" s="22" t="s">
        <v>130</v>
      </c>
      <c r="E2268" s="13">
        <f t="shared" ref="E2268:F2268" si="972">E2529+E2616+E2703+E2790+E2877+E2964+E3225+E3312</f>
        <v>0</v>
      </c>
      <c r="F2268" s="13">
        <f t="shared" si="972"/>
        <v>0</v>
      </c>
      <c r="G2268" s="190">
        <f t="shared" si="969"/>
        <v>0</v>
      </c>
      <c r="H2268" s="226" t="e">
        <f t="shared" si="970"/>
        <v>#DIV/0!</v>
      </c>
    </row>
    <row r="2269" spans="1:8" ht="25.5" hidden="1" customHeight="1">
      <c r="A2269" s="29">
        <v>9700</v>
      </c>
      <c r="B2269" s="39" t="s">
        <v>112</v>
      </c>
      <c r="C2269" s="29">
        <v>9700</v>
      </c>
      <c r="D2269" s="29" t="s">
        <v>64</v>
      </c>
      <c r="E2269" s="13">
        <f t="shared" ref="E2269:F2269" si="973">E2530+E2617+E2704+E2791+E2878+E2965+E3226+E3313</f>
        <v>0</v>
      </c>
      <c r="F2269" s="13">
        <f t="shared" si="973"/>
        <v>0</v>
      </c>
      <c r="G2269" s="190">
        <f t="shared" si="969"/>
        <v>0</v>
      </c>
      <c r="H2269" s="226" t="e">
        <f t="shared" si="970"/>
        <v>#DIV/0!</v>
      </c>
    </row>
    <row r="2270" spans="1:8" ht="25.5" hidden="1" customHeight="1">
      <c r="A2270" s="20">
        <v>9710</v>
      </c>
      <c r="B2270" s="20" t="s">
        <v>112</v>
      </c>
      <c r="C2270" s="20">
        <v>9710</v>
      </c>
      <c r="D2270" s="22" t="s">
        <v>65</v>
      </c>
      <c r="E2270" s="13">
        <f t="shared" ref="E2270:F2270" si="974">E2531+E2618+E2705+E2792+E2879+E2966+E3227+E3314</f>
        <v>0</v>
      </c>
      <c r="F2270" s="13">
        <f t="shared" si="974"/>
        <v>0</v>
      </c>
      <c r="G2270" s="190">
        <f t="shared" si="969"/>
        <v>0</v>
      </c>
      <c r="H2270" s="226" t="e">
        <f t="shared" si="970"/>
        <v>#DIV/0!</v>
      </c>
    </row>
    <row r="2271" spans="1:8" ht="38.25" hidden="1" customHeight="1">
      <c r="A2271" s="20">
        <v>9720</v>
      </c>
      <c r="B2271" s="20" t="s">
        <v>112</v>
      </c>
      <c r="C2271" s="40">
        <v>9720</v>
      </c>
      <c r="D2271" s="22" t="s">
        <v>131</v>
      </c>
      <c r="E2271" s="13">
        <f t="shared" ref="E2271:F2271" si="975">E2532+E2619+E2706+E2793+E2880+E2967+E3228+E3315</f>
        <v>0</v>
      </c>
      <c r="F2271" s="13">
        <f t="shared" si="975"/>
        <v>0</v>
      </c>
      <c r="G2271" s="190">
        <f t="shared" si="969"/>
        <v>0</v>
      </c>
      <c r="H2271" s="226" t="e">
        <f t="shared" si="970"/>
        <v>#DIV/0!</v>
      </c>
    </row>
    <row r="2272" spans="1:8" ht="25.5" hidden="1" customHeight="1">
      <c r="A2272" s="29">
        <v>9600</v>
      </c>
      <c r="B2272" s="9" t="s">
        <v>112</v>
      </c>
      <c r="C2272" s="39">
        <v>9600</v>
      </c>
      <c r="D2272" s="29" t="s">
        <v>132</v>
      </c>
      <c r="E2272" s="13">
        <f t="shared" ref="E2272:F2272" si="976">E2533+E2620+E2707+E2794+E2881+E2968+E3229+E3316</f>
        <v>0</v>
      </c>
      <c r="F2272" s="13">
        <f t="shared" si="976"/>
        <v>0</v>
      </c>
      <c r="G2272" s="190">
        <f t="shared" si="969"/>
        <v>0</v>
      </c>
      <c r="H2272" s="226" t="e">
        <f t="shared" si="970"/>
        <v>#DIV/0!</v>
      </c>
    </row>
    <row r="2273" spans="1:8" ht="52.5">
      <c r="A2273" s="41" t="s">
        <v>115</v>
      </c>
      <c r="B2273" s="42"/>
      <c r="C2273" s="10" t="s">
        <v>116</v>
      </c>
      <c r="D2273" s="43" t="s">
        <v>133</v>
      </c>
      <c r="E2273" s="12">
        <f t="shared" ref="E2273" si="977">E2534+E2621+E2708+E2795+E3056+E3143+E3230+E3317</f>
        <v>0</v>
      </c>
      <c r="F2273" s="12">
        <f>F2534+F2621+F2708+F2795+F3056+F3143+F3230+F3317</f>
        <v>0</v>
      </c>
      <c r="G2273" s="190">
        <f t="shared" si="969"/>
        <v>0</v>
      </c>
      <c r="H2273" s="226" t="e">
        <f t="shared" si="970"/>
        <v>#DIV/0!</v>
      </c>
    </row>
    <row r="2274" spans="1:8" ht="21.15" hidden="1" customHeight="1">
      <c r="A2274" s="44" t="s">
        <v>134</v>
      </c>
      <c r="B2274" s="45"/>
      <c r="C2274" s="44" t="s">
        <v>134</v>
      </c>
      <c r="D2274" s="46" t="s">
        <v>66</v>
      </c>
      <c r="E2274" s="47">
        <f t="shared" ref="E2274:F2274" si="978">E2535+E2622+E2709+E2796+E2883+E2970+E3231+E3318</f>
        <v>0</v>
      </c>
      <c r="F2274" s="47">
        <f t="shared" si="978"/>
        <v>0</v>
      </c>
      <c r="G2274" s="190">
        <f t="shared" si="969"/>
        <v>0</v>
      </c>
      <c r="H2274" s="226" t="e">
        <f t="shared" si="970"/>
        <v>#DIV/0!</v>
      </c>
    </row>
    <row r="2275" spans="1:8" ht="22.65" hidden="1" customHeight="1">
      <c r="A2275" s="49" t="s">
        <v>135</v>
      </c>
      <c r="B2275" s="50"/>
      <c r="C2275" s="49" t="s">
        <v>135</v>
      </c>
      <c r="D2275" s="49" t="s">
        <v>67</v>
      </c>
      <c r="E2275" s="51">
        <f t="shared" ref="E2275:F2275" si="979">E2536+E2623+E2710+E2797+E2884+E2971+E3232+E3319</f>
        <v>0</v>
      </c>
      <c r="F2275" s="51">
        <f t="shared" si="979"/>
        <v>0</v>
      </c>
      <c r="G2275" s="190">
        <f t="shared" si="969"/>
        <v>0</v>
      </c>
      <c r="H2275" s="226" t="e">
        <f t="shared" si="970"/>
        <v>#DIV/0!</v>
      </c>
    </row>
    <row r="2276" spans="1:8" ht="22.65" hidden="1" customHeight="1">
      <c r="A2276" s="49" t="s">
        <v>136</v>
      </c>
      <c r="B2276" s="50"/>
      <c r="C2276" s="49" t="s">
        <v>136</v>
      </c>
      <c r="D2276" s="49" t="s">
        <v>68</v>
      </c>
      <c r="E2276" s="52">
        <f t="shared" ref="E2276:F2276" si="980">E2537+E2624+E2711+E2798+E2885+E2972+E3233+E3320</f>
        <v>0</v>
      </c>
      <c r="F2276" s="52">
        <f t="shared" si="980"/>
        <v>0</v>
      </c>
      <c r="G2276" s="190">
        <f t="shared" si="969"/>
        <v>0</v>
      </c>
      <c r="H2276" s="226" t="e">
        <f t="shared" si="970"/>
        <v>#DIV/0!</v>
      </c>
    </row>
    <row r="2277" spans="1:8" ht="22.65" hidden="1" customHeight="1">
      <c r="A2277" s="49" t="s">
        <v>137</v>
      </c>
      <c r="B2277" s="50"/>
      <c r="C2277" s="49" t="s">
        <v>137</v>
      </c>
      <c r="D2277" s="49" t="s">
        <v>69</v>
      </c>
      <c r="E2277" s="52">
        <f t="shared" ref="E2277:F2277" si="981">E2538+E2625+E2712+E2799+E2886+E2973+E3234+E3321</f>
        <v>0</v>
      </c>
      <c r="F2277" s="52">
        <f t="shared" si="981"/>
        <v>0</v>
      </c>
      <c r="G2277" s="190">
        <f t="shared" si="969"/>
        <v>0</v>
      </c>
      <c r="H2277" s="226" t="e">
        <f t="shared" si="970"/>
        <v>#DIV/0!</v>
      </c>
    </row>
    <row r="2278" spans="1:8" ht="22.65" hidden="1" customHeight="1">
      <c r="A2278" s="49" t="s">
        <v>138</v>
      </c>
      <c r="B2278" s="50"/>
      <c r="C2278" s="49" t="s">
        <v>138</v>
      </c>
      <c r="D2278" s="49" t="s">
        <v>70</v>
      </c>
      <c r="E2278" s="51">
        <f t="shared" ref="E2278:F2278" si="982">E2539+E2626+E2713+E2800+E2887+E2974+E3235+E3322</f>
        <v>0</v>
      </c>
      <c r="F2278" s="51">
        <f t="shared" si="982"/>
        <v>0</v>
      </c>
      <c r="G2278" s="190">
        <f t="shared" si="969"/>
        <v>0</v>
      </c>
      <c r="H2278" s="226" t="e">
        <f t="shared" si="970"/>
        <v>#DIV/0!</v>
      </c>
    </row>
    <row r="2279" spans="1:8" ht="22.65" hidden="1" customHeight="1">
      <c r="A2279" s="49" t="s">
        <v>139</v>
      </c>
      <c r="B2279" s="50"/>
      <c r="C2279" s="49" t="s">
        <v>139</v>
      </c>
      <c r="D2279" s="49" t="s">
        <v>71</v>
      </c>
      <c r="E2279" s="52">
        <f t="shared" ref="E2279:F2279" si="983">E2540+E2627+E2714+E2801+E2888+E2975+E3236+E3323</f>
        <v>0</v>
      </c>
      <c r="F2279" s="52">
        <f t="shared" si="983"/>
        <v>0</v>
      </c>
      <c r="G2279" s="190">
        <f t="shared" si="969"/>
        <v>0</v>
      </c>
      <c r="H2279" s="226" t="e">
        <f t="shared" si="970"/>
        <v>#DIV/0!</v>
      </c>
    </row>
    <row r="2280" spans="1:8" ht="22.65" hidden="1" customHeight="1">
      <c r="A2280" s="49" t="s">
        <v>140</v>
      </c>
      <c r="B2280" s="50"/>
      <c r="C2280" s="49" t="s">
        <v>140</v>
      </c>
      <c r="D2280" s="49" t="s">
        <v>72</v>
      </c>
      <c r="E2280" s="52">
        <f t="shared" ref="E2280:F2280" si="984">E2541+E2628+E2715+E2802+E2889+E2976+E3237+E3324</f>
        <v>0</v>
      </c>
      <c r="F2280" s="52">
        <f t="shared" si="984"/>
        <v>0</v>
      </c>
      <c r="G2280" s="190">
        <f t="shared" si="969"/>
        <v>0</v>
      </c>
      <c r="H2280" s="226" t="e">
        <f t="shared" si="970"/>
        <v>#DIV/0!</v>
      </c>
    </row>
    <row r="2281" spans="1:8" ht="15" hidden="1" customHeight="1">
      <c r="A2281" s="53" t="s">
        <v>141</v>
      </c>
      <c r="B2281" s="54"/>
      <c r="C2281" s="53" t="s">
        <v>141</v>
      </c>
      <c r="D2281" s="55" t="s">
        <v>73</v>
      </c>
      <c r="E2281" s="51">
        <f t="shared" ref="E2281:F2281" si="985">E2542+E2629+E2716+E2803+E2890+E2977+E3238+E3325</f>
        <v>0</v>
      </c>
      <c r="F2281" s="51">
        <f t="shared" si="985"/>
        <v>0</v>
      </c>
      <c r="G2281" s="190">
        <f t="shared" si="969"/>
        <v>0</v>
      </c>
      <c r="H2281" s="226" t="e">
        <f t="shared" si="970"/>
        <v>#DIV/0!</v>
      </c>
    </row>
    <row r="2282" spans="1:8" ht="25.5" hidden="1" customHeight="1">
      <c r="A2282" s="53" t="s">
        <v>142</v>
      </c>
      <c r="B2282" s="54"/>
      <c r="C2282" s="53" t="s">
        <v>142</v>
      </c>
      <c r="D2282" s="56" t="s">
        <v>74</v>
      </c>
      <c r="E2282" s="52">
        <f t="shared" ref="E2282:F2282" si="986">E2543+E2630+E2717+E2804+E2891+E2978+E3239+E3326</f>
        <v>0</v>
      </c>
      <c r="F2282" s="52">
        <f t="shared" si="986"/>
        <v>0</v>
      </c>
      <c r="G2282" s="190">
        <f t="shared" si="969"/>
        <v>0</v>
      </c>
      <c r="H2282" s="226" t="e">
        <f t="shared" si="970"/>
        <v>#DIV/0!</v>
      </c>
    </row>
    <row r="2283" spans="1:8" ht="25.5" hidden="1" customHeight="1">
      <c r="A2283" s="53" t="s">
        <v>143</v>
      </c>
      <c r="B2283" s="54"/>
      <c r="C2283" s="53" t="s">
        <v>143</v>
      </c>
      <c r="D2283" s="56" t="s">
        <v>75</v>
      </c>
      <c r="E2283" s="52">
        <f t="shared" ref="E2283:F2283" si="987">E2544+E2631+E2718+E2805+E2892+E2979+E3240+E3327</f>
        <v>0</v>
      </c>
      <c r="F2283" s="52">
        <f t="shared" si="987"/>
        <v>0</v>
      </c>
      <c r="G2283" s="190">
        <f t="shared" si="969"/>
        <v>0</v>
      </c>
      <c r="H2283" s="226" t="e">
        <f t="shared" si="970"/>
        <v>#DIV/0!</v>
      </c>
    </row>
    <row r="2284" spans="1:8" ht="38.25" hidden="1" customHeight="1">
      <c r="A2284" s="57" t="s">
        <v>77</v>
      </c>
      <c r="B2284" s="58"/>
      <c r="C2284" s="57" t="s">
        <v>77</v>
      </c>
      <c r="D2284" s="59" t="s">
        <v>76</v>
      </c>
      <c r="E2284" s="52">
        <f t="shared" ref="E2284:F2284" si="988">E2545+E2632+E2719+E2806+E2893+E2980+E3241+E3328</f>
        <v>0</v>
      </c>
      <c r="F2284" s="52">
        <f t="shared" si="988"/>
        <v>0</v>
      </c>
      <c r="G2284" s="190">
        <f t="shared" si="969"/>
        <v>0</v>
      </c>
      <c r="H2284" s="226" t="e">
        <f t="shared" si="970"/>
        <v>#DIV/0!</v>
      </c>
    </row>
    <row r="2285" spans="1:8" ht="25.5" hidden="1" customHeight="1">
      <c r="A2285" s="53" t="s">
        <v>144</v>
      </c>
      <c r="B2285" s="54"/>
      <c r="C2285" s="53" t="s">
        <v>144</v>
      </c>
      <c r="D2285" s="55" t="s">
        <v>78</v>
      </c>
      <c r="E2285" s="52">
        <f t="shared" ref="E2285:F2285" si="989">E2546+E2633+E2720+E2807+E2894+E2981+E3242+E3329</f>
        <v>0</v>
      </c>
      <c r="F2285" s="52">
        <f t="shared" si="989"/>
        <v>0</v>
      </c>
      <c r="G2285" s="190">
        <f t="shared" si="969"/>
        <v>0</v>
      </c>
      <c r="H2285" s="226" t="e">
        <f t="shared" si="970"/>
        <v>#DIV/0!</v>
      </c>
    </row>
    <row r="2286" spans="1:8" ht="22.65" hidden="1" customHeight="1">
      <c r="A2286" s="49" t="s">
        <v>145</v>
      </c>
      <c r="B2286" s="50"/>
      <c r="C2286" s="49" t="s">
        <v>145</v>
      </c>
      <c r="D2286" s="49" t="s">
        <v>79</v>
      </c>
      <c r="E2286" s="60">
        <f t="shared" ref="E2286:F2286" si="990">E2547+E2634+E2721+E2808+E2895+E2982+E3243+E3330</f>
        <v>0</v>
      </c>
      <c r="F2286" s="60">
        <f t="shared" si="990"/>
        <v>0</v>
      </c>
      <c r="G2286" s="190">
        <f t="shared" si="969"/>
        <v>0</v>
      </c>
      <c r="H2286" s="226" t="e">
        <f t="shared" si="970"/>
        <v>#DIV/0!</v>
      </c>
    </row>
    <row r="2287" spans="1:8" ht="25.5" hidden="1" customHeight="1">
      <c r="A2287" s="61" t="s">
        <v>81</v>
      </c>
      <c r="B2287" s="62"/>
      <c r="C2287" s="63" t="s">
        <v>81</v>
      </c>
      <c r="D2287" s="64" t="s">
        <v>80</v>
      </c>
      <c r="E2287" s="65">
        <f t="shared" ref="E2287:F2287" si="991">E2548+E2635+E2722+E2809+E2896+E2983+E3244+E3331</f>
        <v>0</v>
      </c>
      <c r="F2287" s="65">
        <f t="shared" si="991"/>
        <v>0</v>
      </c>
      <c r="G2287" s="190">
        <f t="shared" si="969"/>
        <v>0</v>
      </c>
      <c r="H2287" s="226" t="e">
        <f t="shared" si="970"/>
        <v>#DIV/0!</v>
      </c>
    </row>
    <row r="2288" spans="1:8" hidden="1">
      <c r="A2288" s="173" t="s">
        <v>183</v>
      </c>
      <c r="B2288" s="174"/>
      <c r="C2288" s="175" t="s">
        <v>154</v>
      </c>
      <c r="D2288" s="176" t="s">
        <v>202</v>
      </c>
      <c r="E2288" s="80"/>
      <c r="F2288" s="80"/>
      <c r="G2288" s="190">
        <f t="shared" si="846"/>
        <v>0</v>
      </c>
      <c r="H2288" s="226" t="e">
        <f t="shared" si="845"/>
        <v>#DIV/0!</v>
      </c>
    </row>
    <row r="2289" spans="1:8" hidden="1">
      <c r="A2289" s="8" t="s">
        <v>1</v>
      </c>
      <c r="B2289" s="9"/>
      <c r="C2289" s="10" t="s">
        <v>146</v>
      </c>
      <c r="D2289" s="11" t="s">
        <v>0</v>
      </c>
      <c r="E2289" s="12">
        <f>E2290+E2291+E2293+E2312</f>
        <v>0</v>
      </c>
      <c r="F2289" s="12">
        <f t="shared" ref="F2289" si="992">F2290+F2291+F2293+F2312</f>
        <v>0</v>
      </c>
      <c r="G2289" s="190">
        <f t="shared" si="846"/>
        <v>0</v>
      </c>
      <c r="H2289" s="226" t="e">
        <f t="shared" si="845"/>
        <v>#DIV/0!</v>
      </c>
    </row>
    <row r="2290" spans="1:8" ht="15" hidden="1" customHeight="1">
      <c r="A2290" s="8" t="s">
        <v>2</v>
      </c>
      <c r="B2290" s="9" t="s">
        <v>82</v>
      </c>
      <c r="C2290" s="10" t="s">
        <v>83</v>
      </c>
      <c r="D2290" s="11" t="s">
        <v>120</v>
      </c>
      <c r="E2290" s="13"/>
      <c r="F2290" s="13"/>
      <c r="G2290" s="190">
        <f t="shared" si="846"/>
        <v>0</v>
      </c>
      <c r="H2290" s="226" t="e">
        <f t="shared" si="845"/>
        <v>#DIV/0!</v>
      </c>
    </row>
    <row r="2291" spans="1:8" ht="15" hidden="1" customHeight="1">
      <c r="A2291" s="8" t="s">
        <v>3</v>
      </c>
      <c r="B2291" s="9" t="s">
        <v>84</v>
      </c>
      <c r="C2291" s="10" t="s">
        <v>85</v>
      </c>
      <c r="D2291" s="11" t="s">
        <v>121</v>
      </c>
      <c r="E2291" s="13"/>
      <c r="F2291" s="13"/>
      <c r="G2291" s="190">
        <f t="shared" si="846"/>
        <v>0</v>
      </c>
      <c r="H2291" s="226" t="e">
        <f t="shared" si="845"/>
        <v>#DIV/0!</v>
      </c>
    </row>
    <row r="2292" spans="1:8" ht="15" hidden="1" customHeight="1">
      <c r="A2292" s="16">
        <v>21210</v>
      </c>
      <c r="B2292" s="17" t="s">
        <v>84</v>
      </c>
      <c r="C2292" s="15">
        <v>21210</v>
      </c>
      <c r="D2292" s="18" t="s">
        <v>4</v>
      </c>
      <c r="E2292" s="13">
        <v>0</v>
      </c>
      <c r="F2292" s="13">
        <v>0</v>
      </c>
      <c r="G2292" s="190">
        <f t="shared" si="846"/>
        <v>0</v>
      </c>
      <c r="H2292" s="226" t="e">
        <f t="shared" si="845"/>
        <v>#DIV/0!</v>
      </c>
    </row>
    <row r="2293" spans="1:8" ht="21.15" hidden="1" customHeight="1">
      <c r="A2293" s="8" t="s">
        <v>6</v>
      </c>
      <c r="B2293" s="9" t="s">
        <v>86</v>
      </c>
      <c r="C2293" s="10" t="s">
        <v>87</v>
      </c>
      <c r="D2293" s="11" t="s">
        <v>5</v>
      </c>
      <c r="E2293" s="12">
        <f t="shared" ref="E2293:F2293" si="993">E2294+E2301+E2306</f>
        <v>0</v>
      </c>
      <c r="F2293" s="12">
        <f t="shared" si="993"/>
        <v>0</v>
      </c>
      <c r="G2293" s="190">
        <f t="shared" si="846"/>
        <v>0</v>
      </c>
      <c r="H2293" s="226" t="e">
        <f t="shared" ref="H2293:H2356" si="994">G2293/E2293*100</f>
        <v>#DIV/0!</v>
      </c>
    </row>
    <row r="2294" spans="1:8" ht="15" hidden="1" customHeight="1">
      <c r="A2294" s="8" t="s">
        <v>88</v>
      </c>
      <c r="B2294" s="17" t="s">
        <v>86</v>
      </c>
      <c r="C2294" s="11">
        <v>18000</v>
      </c>
      <c r="D2294" s="11" t="s">
        <v>7</v>
      </c>
      <c r="E2294" s="13">
        <f t="shared" ref="E2294:F2294" si="995">E2295+E2300</f>
        <v>0</v>
      </c>
      <c r="F2294" s="13">
        <f t="shared" si="995"/>
        <v>0</v>
      </c>
      <c r="G2294" s="190">
        <f t="shared" ref="G2294:G2357" si="996">F2294-E2294</f>
        <v>0</v>
      </c>
      <c r="H2294" s="226" t="e">
        <f t="shared" si="994"/>
        <v>#DIV/0!</v>
      </c>
    </row>
    <row r="2295" spans="1:8" ht="15" hidden="1" customHeight="1">
      <c r="A2295" s="17">
        <v>18100</v>
      </c>
      <c r="B2295" s="17" t="s">
        <v>86</v>
      </c>
      <c r="C2295" s="19">
        <v>18100</v>
      </c>
      <c r="D2295" s="18" t="s">
        <v>8</v>
      </c>
      <c r="E2295" s="13">
        <f t="shared" ref="E2295:F2295" si="997">E2296</f>
        <v>0</v>
      </c>
      <c r="F2295" s="13">
        <f t="shared" si="997"/>
        <v>0</v>
      </c>
      <c r="G2295" s="190">
        <f t="shared" si="996"/>
        <v>0</v>
      </c>
      <c r="H2295" s="226" t="e">
        <f t="shared" si="994"/>
        <v>#DIV/0!</v>
      </c>
    </row>
    <row r="2296" spans="1:8" ht="25.5" hidden="1" customHeight="1">
      <c r="A2296" s="20" t="s">
        <v>89</v>
      </c>
      <c r="B2296" s="20" t="s">
        <v>86</v>
      </c>
      <c r="C2296" s="21">
        <v>18130</v>
      </c>
      <c r="D2296" s="22" t="s">
        <v>9</v>
      </c>
      <c r="E2296" s="13">
        <f t="shared" ref="E2296:F2296" si="998">E2297+E2298+E2299</f>
        <v>0</v>
      </c>
      <c r="F2296" s="13">
        <f t="shared" si="998"/>
        <v>0</v>
      </c>
      <c r="G2296" s="190">
        <f t="shared" si="996"/>
        <v>0</v>
      </c>
      <c r="H2296" s="226" t="e">
        <f t="shared" si="994"/>
        <v>#DIV/0!</v>
      </c>
    </row>
    <row r="2297" spans="1:8" ht="25.5" hidden="1" customHeight="1">
      <c r="A2297" s="21">
        <v>18131</v>
      </c>
      <c r="B2297" s="20" t="s">
        <v>86</v>
      </c>
      <c r="C2297" s="21">
        <v>18131</v>
      </c>
      <c r="D2297" s="22" t="s">
        <v>10</v>
      </c>
      <c r="E2297" s="13"/>
      <c r="F2297" s="13"/>
      <c r="G2297" s="190">
        <f t="shared" si="996"/>
        <v>0</v>
      </c>
      <c r="H2297" s="226" t="e">
        <f t="shared" si="994"/>
        <v>#DIV/0!</v>
      </c>
    </row>
    <row r="2298" spans="1:8" ht="25.5" hidden="1" customHeight="1">
      <c r="A2298" s="21">
        <v>18132</v>
      </c>
      <c r="B2298" s="20" t="s">
        <v>86</v>
      </c>
      <c r="C2298" s="21">
        <v>18132</v>
      </c>
      <c r="D2298" s="22" t="s">
        <v>11</v>
      </c>
      <c r="E2298" s="13"/>
      <c r="F2298" s="13"/>
      <c r="G2298" s="190">
        <f t="shared" si="996"/>
        <v>0</v>
      </c>
      <c r="H2298" s="226" t="e">
        <f t="shared" si="994"/>
        <v>#DIV/0!</v>
      </c>
    </row>
    <row r="2299" spans="1:8" ht="25.5" hidden="1" customHeight="1">
      <c r="A2299" s="21">
        <v>18139</v>
      </c>
      <c r="B2299" s="20" t="s">
        <v>86</v>
      </c>
      <c r="C2299" s="21">
        <v>18139</v>
      </c>
      <c r="D2299" s="22" t="s">
        <v>12</v>
      </c>
      <c r="E2299" s="13">
        <v>0</v>
      </c>
      <c r="F2299" s="13">
        <v>0</v>
      </c>
      <c r="G2299" s="190">
        <f t="shared" si="996"/>
        <v>0</v>
      </c>
      <c r="H2299" s="226" t="e">
        <f t="shared" si="994"/>
        <v>#DIV/0!</v>
      </c>
    </row>
    <row r="2300" spans="1:8" ht="25.5" hidden="1" customHeight="1">
      <c r="A2300" s="23">
        <v>18400</v>
      </c>
      <c r="B2300" s="23" t="s">
        <v>86</v>
      </c>
      <c r="C2300" s="23">
        <v>18400</v>
      </c>
      <c r="D2300" s="24" t="s">
        <v>13</v>
      </c>
      <c r="E2300" s="13">
        <v>0</v>
      </c>
      <c r="F2300" s="13">
        <v>0</v>
      </c>
      <c r="G2300" s="190">
        <f t="shared" si="996"/>
        <v>0</v>
      </c>
      <c r="H2300" s="226" t="e">
        <f t="shared" si="994"/>
        <v>#DIV/0!</v>
      </c>
    </row>
    <row r="2301" spans="1:8" ht="15" hidden="1" customHeight="1">
      <c r="A2301" s="25" t="s">
        <v>90</v>
      </c>
      <c r="B2301" s="20" t="s">
        <v>86</v>
      </c>
      <c r="C2301" s="25">
        <v>19000</v>
      </c>
      <c r="D2301" s="26" t="s">
        <v>14</v>
      </c>
      <c r="E2301" s="13">
        <v>0</v>
      </c>
      <c r="F2301" s="13">
        <v>0</v>
      </c>
      <c r="G2301" s="190">
        <f t="shared" si="996"/>
        <v>0</v>
      </c>
      <c r="H2301" s="226" t="e">
        <f t="shared" si="994"/>
        <v>#DIV/0!</v>
      </c>
    </row>
    <row r="2302" spans="1:8" ht="15" hidden="1" customHeight="1">
      <c r="A2302" s="27">
        <v>19500</v>
      </c>
      <c r="B2302" s="20" t="s">
        <v>86</v>
      </c>
      <c r="C2302" s="27">
        <v>19500</v>
      </c>
      <c r="D2302" s="22" t="s">
        <v>15</v>
      </c>
      <c r="E2302" s="13">
        <v>0</v>
      </c>
      <c r="F2302" s="13">
        <v>0</v>
      </c>
      <c r="G2302" s="190">
        <f t="shared" si="996"/>
        <v>0</v>
      </c>
      <c r="H2302" s="226" t="e">
        <f t="shared" si="994"/>
        <v>#DIV/0!</v>
      </c>
    </row>
    <row r="2303" spans="1:8" ht="25.5" hidden="1" customHeight="1">
      <c r="A2303" s="28">
        <v>19550</v>
      </c>
      <c r="B2303" s="20" t="s">
        <v>86</v>
      </c>
      <c r="C2303" s="28">
        <v>19550</v>
      </c>
      <c r="D2303" s="22" t="s">
        <v>16</v>
      </c>
      <c r="E2303" s="13">
        <v>0</v>
      </c>
      <c r="F2303" s="13">
        <v>0</v>
      </c>
      <c r="G2303" s="190">
        <f t="shared" si="996"/>
        <v>0</v>
      </c>
      <c r="H2303" s="226" t="e">
        <f t="shared" si="994"/>
        <v>#DIV/0!</v>
      </c>
    </row>
    <row r="2304" spans="1:8" ht="38.25" hidden="1" customHeight="1">
      <c r="A2304" s="28">
        <v>19560</v>
      </c>
      <c r="B2304" s="20" t="s">
        <v>86</v>
      </c>
      <c r="C2304" s="28">
        <v>19560</v>
      </c>
      <c r="D2304" s="22" t="s">
        <v>17</v>
      </c>
      <c r="E2304" s="13">
        <v>0</v>
      </c>
      <c r="F2304" s="13">
        <v>0</v>
      </c>
      <c r="G2304" s="190">
        <f t="shared" si="996"/>
        <v>0</v>
      </c>
      <c r="H2304" s="226" t="e">
        <f t="shared" si="994"/>
        <v>#DIV/0!</v>
      </c>
    </row>
    <row r="2305" spans="1:8" ht="51" hidden="1" customHeight="1">
      <c r="A2305" s="28">
        <v>19570</v>
      </c>
      <c r="B2305" s="20" t="s">
        <v>86</v>
      </c>
      <c r="C2305" s="28">
        <v>19570</v>
      </c>
      <c r="D2305" s="22" t="s">
        <v>18</v>
      </c>
      <c r="E2305" s="13">
        <v>0</v>
      </c>
      <c r="F2305" s="13">
        <v>0</v>
      </c>
      <c r="G2305" s="190">
        <f t="shared" si="996"/>
        <v>0</v>
      </c>
      <c r="H2305" s="226" t="e">
        <f t="shared" si="994"/>
        <v>#DIV/0!</v>
      </c>
    </row>
    <row r="2306" spans="1:8" ht="25.5" hidden="1" customHeight="1">
      <c r="A2306" s="29" t="s">
        <v>91</v>
      </c>
      <c r="B2306" s="20" t="s">
        <v>92</v>
      </c>
      <c r="C2306" s="11">
        <v>17000</v>
      </c>
      <c r="D2306" s="29" t="s">
        <v>19</v>
      </c>
      <c r="E2306" s="13">
        <v>0</v>
      </c>
      <c r="F2306" s="13">
        <v>0</v>
      </c>
      <c r="G2306" s="190">
        <f t="shared" si="996"/>
        <v>0</v>
      </c>
      <c r="H2306" s="226" t="e">
        <f t="shared" si="994"/>
        <v>#DIV/0!</v>
      </c>
    </row>
    <row r="2307" spans="1:8" ht="38.25" hidden="1" customHeight="1">
      <c r="A2307" s="30">
        <v>17100</v>
      </c>
      <c r="B2307" s="30" t="s">
        <v>86</v>
      </c>
      <c r="C2307" s="30">
        <v>17100</v>
      </c>
      <c r="D2307" s="22" t="s">
        <v>20</v>
      </c>
      <c r="E2307" s="13">
        <f t="shared" ref="E2307:F2307" si="999">E2308+E2309+E2310+E2311</f>
        <v>0</v>
      </c>
      <c r="F2307" s="13">
        <f t="shared" si="999"/>
        <v>0</v>
      </c>
      <c r="G2307" s="190">
        <f t="shared" si="996"/>
        <v>0</v>
      </c>
      <c r="H2307" s="226" t="e">
        <f t="shared" si="994"/>
        <v>#DIV/0!</v>
      </c>
    </row>
    <row r="2308" spans="1:8" ht="51" hidden="1" customHeight="1">
      <c r="A2308" s="31">
        <v>17110</v>
      </c>
      <c r="B2308" s="30" t="s">
        <v>86</v>
      </c>
      <c r="C2308" s="31">
        <v>17110</v>
      </c>
      <c r="D2308" s="22" t="s">
        <v>21</v>
      </c>
      <c r="E2308" s="13">
        <v>0</v>
      </c>
      <c r="F2308" s="13">
        <v>0</v>
      </c>
      <c r="G2308" s="190">
        <f t="shared" si="996"/>
        <v>0</v>
      </c>
      <c r="H2308" s="226" t="e">
        <f t="shared" si="994"/>
        <v>#DIV/0!</v>
      </c>
    </row>
    <row r="2309" spans="1:8" ht="51" hidden="1" customHeight="1">
      <c r="A2309" s="31">
        <v>17120</v>
      </c>
      <c r="B2309" s="30" t="s">
        <v>86</v>
      </c>
      <c r="C2309" s="31">
        <v>17120</v>
      </c>
      <c r="D2309" s="22" t="s">
        <v>22</v>
      </c>
      <c r="E2309" s="13">
        <v>0</v>
      </c>
      <c r="F2309" s="13">
        <v>0</v>
      </c>
      <c r="G2309" s="190">
        <f t="shared" si="996"/>
        <v>0</v>
      </c>
      <c r="H2309" s="226" t="e">
        <f t="shared" si="994"/>
        <v>#DIV/0!</v>
      </c>
    </row>
    <row r="2310" spans="1:8" ht="89.4" hidden="1" customHeight="1">
      <c r="A2310" s="31">
        <v>17130</v>
      </c>
      <c r="B2310" s="30" t="s">
        <v>86</v>
      </c>
      <c r="C2310" s="31">
        <v>17130</v>
      </c>
      <c r="D2310" s="22" t="s">
        <v>122</v>
      </c>
      <c r="E2310" s="13">
        <v>0</v>
      </c>
      <c r="F2310" s="13">
        <v>0</v>
      </c>
      <c r="G2310" s="190">
        <f t="shared" si="996"/>
        <v>0</v>
      </c>
      <c r="H2310" s="226" t="e">
        <f t="shared" si="994"/>
        <v>#DIV/0!</v>
      </c>
    </row>
    <row r="2311" spans="1:8" ht="89.4" hidden="1" customHeight="1">
      <c r="A2311" s="31">
        <v>17140</v>
      </c>
      <c r="B2311" s="30" t="s">
        <v>86</v>
      </c>
      <c r="C2311" s="31">
        <v>17140</v>
      </c>
      <c r="D2311" s="22" t="s">
        <v>123</v>
      </c>
      <c r="E2311" s="13">
        <v>0</v>
      </c>
      <c r="F2311" s="13">
        <v>0</v>
      </c>
      <c r="G2311" s="190">
        <f t="shared" si="996"/>
        <v>0</v>
      </c>
      <c r="H2311" s="226" t="e">
        <f t="shared" si="994"/>
        <v>#DIV/0!</v>
      </c>
    </row>
    <row r="2312" spans="1:8" hidden="1">
      <c r="A2312" s="8" t="s">
        <v>24</v>
      </c>
      <c r="B2312" s="9" t="s">
        <v>93</v>
      </c>
      <c r="C2312" s="14">
        <v>21700</v>
      </c>
      <c r="D2312" s="11" t="s">
        <v>23</v>
      </c>
      <c r="E2312" s="12">
        <f t="shared" ref="E2312:F2312" si="1000">E2313+E2314</f>
        <v>0</v>
      </c>
      <c r="F2312" s="12">
        <f t="shared" si="1000"/>
        <v>0</v>
      </c>
      <c r="G2312" s="190">
        <f t="shared" si="996"/>
        <v>0</v>
      </c>
      <c r="H2312" s="226" t="e">
        <f t="shared" si="994"/>
        <v>#DIV/0!</v>
      </c>
    </row>
    <row r="2313" spans="1:8" ht="36" hidden="1">
      <c r="A2313" s="16">
        <v>21710</v>
      </c>
      <c r="B2313" s="17" t="s">
        <v>93</v>
      </c>
      <c r="C2313" s="32">
        <v>21710</v>
      </c>
      <c r="D2313" s="18" t="s">
        <v>25</v>
      </c>
      <c r="E2313" s="13"/>
      <c r="F2313" s="13"/>
      <c r="G2313" s="190">
        <f t="shared" si="996"/>
        <v>0</v>
      </c>
      <c r="H2313" s="226" t="e">
        <f t="shared" si="994"/>
        <v>#DIV/0!</v>
      </c>
    </row>
    <row r="2314" spans="1:8" ht="25.5" hidden="1" customHeight="1">
      <c r="A2314" s="16">
        <v>21720</v>
      </c>
      <c r="B2314" s="17" t="s">
        <v>93</v>
      </c>
      <c r="C2314" s="32">
        <v>21720</v>
      </c>
      <c r="D2314" s="18" t="s">
        <v>26</v>
      </c>
      <c r="E2314" s="13"/>
      <c r="F2314" s="13"/>
      <c r="G2314" s="190">
        <f t="shared" si="996"/>
        <v>0</v>
      </c>
      <c r="H2314" s="226" t="e">
        <f t="shared" si="994"/>
        <v>#DIV/0!</v>
      </c>
    </row>
    <row r="2315" spans="1:8" hidden="1">
      <c r="A2315" s="8" t="s">
        <v>27</v>
      </c>
      <c r="B2315" s="9"/>
      <c r="C2315" s="10" t="s">
        <v>94</v>
      </c>
      <c r="D2315" s="11" t="s">
        <v>124</v>
      </c>
      <c r="E2315" s="12">
        <f t="shared" ref="E2315:F2315" si="1001">E2316+E2343</f>
        <v>0</v>
      </c>
      <c r="F2315" s="12">
        <f t="shared" si="1001"/>
        <v>0</v>
      </c>
      <c r="G2315" s="190">
        <f t="shared" si="996"/>
        <v>0</v>
      </c>
      <c r="H2315" s="226" t="e">
        <f t="shared" si="994"/>
        <v>#DIV/0!</v>
      </c>
    </row>
    <row r="2316" spans="1:8" ht="35" hidden="1">
      <c r="A2316" s="8" t="s">
        <v>29</v>
      </c>
      <c r="B2316" s="9" t="s">
        <v>95</v>
      </c>
      <c r="C2316" s="10" t="s">
        <v>96</v>
      </c>
      <c r="D2316" s="11" t="s">
        <v>28</v>
      </c>
      <c r="E2316" s="13">
        <f t="shared" ref="E2316:F2316" si="1002">E2317-E2321+E2322+E2325+E2328</f>
        <v>0</v>
      </c>
      <c r="F2316" s="13">
        <f t="shared" si="1002"/>
        <v>0</v>
      </c>
      <c r="G2316" s="190">
        <f t="shared" si="996"/>
        <v>0</v>
      </c>
      <c r="H2316" s="226" t="e">
        <f t="shared" si="994"/>
        <v>#DIV/0!</v>
      </c>
    </row>
    <row r="2317" spans="1:8" hidden="1">
      <c r="A2317" s="8" t="s">
        <v>31</v>
      </c>
      <c r="B2317" s="9" t="s">
        <v>97</v>
      </c>
      <c r="C2317" s="10" t="s">
        <v>98</v>
      </c>
      <c r="D2317" s="11" t="s">
        <v>30</v>
      </c>
      <c r="E2317" s="13"/>
      <c r="F2317" s="13">
        <f t="shared" ref="F2317" si="1003">F2318+F2320</f>
        <v>0</v>
      </c>
      <c r="G2317" s="190">
        <f t="shared" si="996"/>
        <v>0</v>
      </c>
      <c r="H2317" s="226" t="e">
        <f t="shared" si="994"/>
        <v>#DIV/0!</v>
      </c>
    </row>
    <row r="2318" spans="1:8" hidden="1">
      <c r="A2318" s="35">
        <v>1000</v>
      </c>
      <c r="B2318" s="17" t="s">
        <v>97</v>
      </c>
      <c r="C2318" s="18">
        <v>1000</v>
      </c>
      <c r="D2318" s="18" t="s">
        <v>125</v>
      </c>
      <c r="E2318" s="13">
        <v>0</v>
      </c>
      <c r="F2318" s="13"/>
      <c r="G2318" s="190">
        <f t="shared" si="996"/>
        <v>0</v>
      </c>
      <c r="H2318" s="226" t="e">
        <f t="shared" si="994"/>
        <v>#DIV/0!</v>
      </c>
    </row>
    <row r="2319" spans="1:8" hidden="1">
      <c r="A2319" s="35">
        <v>1100</v>
      </c>
      <c r="B2319" s="17" t="s">
        <v>97</v>
      </c>
      <c r="C2319" s="18">
        <v>1100</v>
      </c>
      <c r="D2319" s="18" t="s">
        <v>32</v>
      </c>
      <c r="E2319" s="13"/>
      <c r="F2319" s="13"/>
      <c r="G2319" s="190">
        <f t="shared" si="996"/>
        <v>0</v>
      </c>
      <c r="H2319" s="226" t="e">
        <f t="shared" si="994"/>
        <v>#DIV/0!</v>
      </c>
    </row>
    <row r="2320" spans="1:8" hidden="1">
      <c r="A2320" s="35">
        <v>2000</v>
      </c>
      <c r="B2320" s="17" t="s">
        <v>97</v>
      </c>
      <c r="C2320" s="18">
        <v>2000</v>
      </c>
      <c r="D2320" s="18" t="s">
        <v>33</v>
      </c>
      <c r="E2320" s="13"/>
      <c r="F2320" s="13"/>
      <c r="G2320" s="190">
        <f t="shared" si="996"/>
        <v>0</v>
      </c>
      <c r="H2320" s="226" t="e">
        <f t="shared" si="994"/>
        <v>#DIV/0!</v>
      </c>
    </row>
    <row r="2321" spans="1:8" ht="15" hidden="1" customHeight="1">
      <c r="A2321" s="37" t="s">
        <v>35</v>
      </c>
      <c r="B2321" s="9" t="s">
        <v>99</v>
      </c>
      <c r="C2321" s="11">
        <v>4000</v>
      </c>
      <c r="D2321" s="11" t="s">
        <v>34</v>
      </c>
      <c r="E2321" s="13">
        <v>0</v>
      </c>
      <c r="F2321" s="13">
        <v>0</v>
      </c>
      <c r="G2321" s="190">
        <f t="shared" si="996"/>
        <v>0</v>
      </c>
      <c r="H2321" s="226" t="e">
        <f t="shared" si="994"/>
        <v>#DIV/0!</v>
      </c>
    </row>
    <row r="2322" spans="1:8" hidden="1">
      <c r="A2322" s="37" t="s">
        <v>37</v>
      </c>
      <c r="B2322" s="9" t="s">
        <v>100</v>
      </c>
      <c r="C2322" s="11" t="s">
        <v>101</v>
      </c>
      <c r="D2322" s="11" t="s">
        <v>36</v>
      </c>
      <c r="E2322" s="13">
        <f t="shared" ref="E2322:F2322" si="1004">E2323+E2324</f>
        <v>0</v>
      </c>
      <c r="F2322" s="13">
        <f t="shared" si="1004"/>
        <v>0</v>
      </c>
      <c r="G2322" s="190">
        <f t="shared" si="996"/>
        <v>0</v>
      </c>
      <c r="H2322" s="226" t="e">
        <f t="shared" si="994"/>
        <v>#DIV/0!</v>
      </c>
    </row>
    <row r="2323" spans="1:8" hidden="1">
      <c r="A2323" s="35">
        <v>3000</v>
      </c>
      <c r="B2323" s="19" t="s">
        <v>100</v>
      </c>
      <c r="C2323" s="18">
        <v>3000</v>
      </c>
      <c r="D2323" s="18" t="s">
        <v>38</v>
      </c>
      <c r="E2323" s="13"/>
      <c r="F2323" s="13"/>
      <c r="G2323" s="190">
        <f t="shared" si="996"/>
        <v>0</v>
      </c>
      <c r="H2323" s="226" t="e">
        <f t="shared" si="994"/>
        <v>#DIV/0!</v>
      </c>
    </row>
    <row r="2324" spans="1:8" hidden="1">
      <c r="A2324" s="35">
        <v>6000</v>
      </c>
      <c r="B2324" s="17" t="s">
        <v>100</v>
      </c>
      <c r="C2324" s="18">
        <v>6000</v>
      </c>
      <c r="D2324" s="18" t="s">
        <v>39</v>
      </c>
      <c r="E2324" s="13"/>
      <c r="F2324" s="13"/>
      <c r="G2324" s="190">
        <f t="shared" si="996"/>
        <v>0</v>
      </c>
      <c r="H2324" s="226" t="e">
        <f t="shared" si="994"/>
        <v>#DIV/0!</v>
      </c>
    </row>
    <row r="2325" spans="1:8" ht="25.5" hidden="1" customHeight="1">
      <c r="A2325" s="37" t="s">
        <v>40</v>
      </c>
      <c r="B2325" s="9" t="s">
        <v>102</v>
      </c>
      <c r="C2325" s="11" t="s">
        <v>103</v>
      </c>
      <c r="D2325" s="11" t="s">
        <v>126</v>
      </c>
      <c r="E2325" s="13">
        <f t="shared" ref="E2325:F2325" si="1005">E2326+E2327</f>
        <v>0</v>
      </c>
      <c r="F2325" s="13">
        <f t="shared" si="1005"/>
        <v>0</v>
      </c>
      <c r="G2325" s="190">
        <f t="shared" si="996"/>
        <v>0</v>
      </c>
      <c r="H2325" s="226" t="e">
        <f t="shared" si="994"/>
        <v>#DIV/0!</v>
      </c>
    </row>
    <row r="2326" spans="1:8" ht="15" hidden="1" customHeight="1">
      <c r="A2326" s="35">
        <v>7600</v>
      </c>
      <c r="B2326" s="17" t="s">
        <v>102</v>
      </c>
      <c r="C2326" s="18">
        <v>7600</v>
      </c>
      <c r="D2326" s="22" t="s">
        <v>41</v>
      </c>
      <c r="E2326" s="13">
        <v>0</v>
      </c>
      <c r="F2326" s="13">
        <v>0</v>
      </c>
      <c r="G2326" s="190">
        <f t="shared" si="996"/>
        <v>0</v>
      </c>
      <c r="H2326" s="226" t="e">
        <f t="shared" si="994"/>
        <v>#DIV/0!</v>
      </c>
    </row>
    <row r="2327" spans="1:8" ht="15" hidden="1" customHeight="1">
      <c r="A2327" s="35">
        <v>7700</v>
      </c>
      <c r="B2327" s="17" t="s">
        <v>102</v>
      </c>
      <c r="C2327" s="18">
        <v>7700</v>
      </c>
      <c r="D2327" s="22" t="s">
        <v>42</v>
      </c>
      <c r="E2327" s="13"/>
      <c r="F2327" s="13"/>
      <c r="G2327" s="190">
        <f t="shared" si="996"/>
        <v>0</v>
      </c>
      <c r="H2327" s="226" t="e">
        <f t="shared" si="994"/>
        <v>#DIV/0!</v>
      </c>
    </row>
    <row r="2328" spans="1:8" ht="35" hidden="1">
      <c r="A2328" s="37" t="s">
        <v>44</v>
      </c>
      <c r="B2328" s="9" t="s">
        <v>104</v>
      </c>
      <c r="C2328" s="11" t="s">
        <v>105</v>
      </c>
      <c r="D2328" s="11" t="s">
        <v>43</v>
      </c>
      <c r="E2328" s="13">
        <f t="shared" ref="E2328:F2328" si="1006">E2329+E2335+E2339+E2342</f>
        <v>0</v>
      </c>
      <c r="F2328" s="13">
        <f t="shared" si="1006"/>
        <v>0</v>
      </c>
      <c r="G2328" s="190">
        <f t="shared" si="996"/>
        <v>0</v>
      </c>
      <c r="H2328" s="226" t="e">
        <f t="shared" si="994"/>
        <v>#DIV/0!</v>
      </c>
    </row>
    <row r="2329" spans="1:8" ht="15" hidden="1" customHeight="1">
      <c r="A2329" s="37">
        <v>7100</v>
      </c>
      <c r="B2329" s="17" t="s">
        <v>104</v>
      </c>
      <c r="C2329" s="14">
        <v>7100</v>
      </c>
      <c r="D2329" s="29" t="s">
        <v>228</v>
      </c>
      <c r="E2329" s="13">
        <f t="shared" ref="E2329:F2329" si="1007">E2330+E2331</f>
        <v>0</v>
      </c>
      <c r="F2329" s="13">
        <f t="shared" si="1007"/>
        <v>0</v>
      </c>
      <c r="G2329" s="190">
        <f t="shared" si="996"/>
        <v>0</v>
      </c>
      <c r="H2329" s="226" t="e">
        <f t="shared" si="994"/>
        <v>#DIV/0!</v>
      </c>
    </row>
    <row r="2330" spans="1:8" ht="25.5" hidden="1" customHeight="1">
      <c r="A2330" s="20" t="s">
        <v>106</v>
      </c>
      <c r="B2330" s="17" t="s">
        <v>104</v>
      </c>
      <c r="C2330" s="21" t="s">
        <v>106</v>
      </c>
      <c r="D2330" s="22" t="s">
        <v>45</v>
      </c>
      <c r="E2330" s="13"/>
      <c r="F2330" s="13"/>
      <c r="G2330" s="190">
        <f t="shared" si="996"/>
        <v>0</v>
      </c>
      <c r="H2330" s="226" t="e">
        <f t="shared" si="994"/>
        <v>#DIV/0!</v>
      </c>
    </row>
    <row r="2331" spans="1:8" ht="25.5" hidden="1" customHeight="1">
      <c r="A2331" s="20">
        <v>7130</v>
      </c>
      <c r="B2331" s="17" t="s">
        <v>104</v>
      </c>
      <c r="C2331" s="21">
        <v>7130</v>
      </c>
      <c r="D2331" s="22" t="s">
        <v>229</v>
      </c>
      <c r="E2331" s="13">
        <f t="shared" ref="E2331:F2331" si="1008">E2332+E2333+E2334</f>
        <v>0</v>
      </c>
      <c r="F2331" s="13">
        <f t="shared" si="1008"/>
        <v>0</v>
      </c>
      <c r="G2331" s="190">
        <f t="shared" si="996"/>
        <v>0</v>
      </c>
      <c r="H2331" s="226" t="e">
        <f t="shared" si="994"/>
        <v>#DIV/0!</v>
      </c>
    </row>
    <row r="2332" spans="1:8" ht="38.25" hidden="1" customHeight="1">
      <c r="A2332" s="21">
        <v>7131</v>
      </c>
      <c r="B2332" s="17" t="s">
        <v>104</v>
      </c>
      <c r="C2332" s="21">
        <v>7131</v>
      </c>
      <c r="D2332" s="22" t="s">
        <v>230</v>
      </c>
      <c r="E2332" s="13">
        <v>0</v>
      </c>
      <c r="F2332" s="13">
        <v>0</v>
      </c>
      <c r="G2332" s="190">
        <f t="shared" si="996"/>
        <v>0</v>
      </c>
      <c r="H2332" s="226" t="e">
        <f t="shared" si="994"/>
        <v>#DIV/0!</v>
      </c>
    </row>
    <row r="2333" spans="1:8" ht="38.25" hidden="1" customHeight="1">
      <c r="A2333" s="21">
        <v>7132</v>
      </c>
      <c r="B2333" s="17" t="s">
        <v>104</v>
      </c>
      <c r="C2333" s="21">
        <v>7132</v>
      </c>
      <c r="D2333" s="22" t="s">
        <v>46</v>
      </c>
      <c r="E2333" s="13">
        <v>0</v>
      </c>
      <c r="F2333" s="13">
        <v>0</v>
      </c>
      <c r="G2333" s="190">
        <f t="shared" si="996"/>
        <v>0</v>
      </c>
      <c r="H2333" s="226" t="e">
        <f t="shared" si="994"/>
        <v>#DIV/0!</v>
      </c>
    </row>
    <row r="2334" spans="1:8" ht="25.5" hidden="1" customHeight="1">
      <c r="A2334" s="21">
        <v>7139</v>
      </c>
      <c r="B2334" s="17" t="s">
        <v>104</v>
      </c>
      <c r="C2334" s="21">
        <v>7139</v>
      </c>
      <c r="D2334" s="22" t="s">
        <v>47</v>
      </c>
      <c r="E2334" s="13">
        <v>0</v>
      </c>
      <c r="F2334" s="13">
        <v>0</v>
      </c>
      <c r="G2334" s="190">
        <f t="shared" si="996"/>
        <v>0</v>
      </c>
      <c r="H2334" s="226" t="e">
        <f t="shared" si="994"/>
        <v>#DIV/0!</v>
      </c>
    </row>
    <row r="2335" spans="1:8" ht="70" hidden="1">
      <c r="A2335" s="37">
        <v>7300</v>
      </c>
      <c r="B2335" s="17" t="s">
        <v>104</v>
      </c>
      <c r="C2335" s="14">
        <v>7300</v>
      </c>
      <c r="D2335" s="29" t="s">
        <v>231</v>
      </c>
      <c r="E2335" s="13">
        <f t="shared" ref="E2335:F2335" si="1009">E2336+E2337+E2338</f>
        <v>0</v>
      </c>
      <c r="F2335" s="13">
        <f t="shared" si="1009"/>
        <v>0</v>
      </c>
      <c r="G2335" s="190">
        <f t="shared" si="996"/>
        <v>0</v>
      </c>
      <c r="H2335" s="226" t="e">
        <f t="shared" si="994"/>
        <v>#DIV/0!</v>
      </c>
    </row>
    <row r="2336" spans="1:8" ht="25.5" hidden="1" customHeight="1">
      <c r="A2336" s="20" t="s">
        <v>107</v>
      </c>
      <c r="B2336" s="20" t="s">
        <v>104</v>
      </c>
      <c r="C2336" s="21" t="s">
        <v>107</v>
      </c>
      <c r="D2336" s="22" t="s">
        <v>48</v>
      </c>
      <c r="E2336" s="13"/>
      <c r="F2336" s="13"/>
      <c r="G2336" s="190">
        <f t="shared" si="996"/>
        <v>0</v>
      </c>
      <c r="H2336" s="226" t="e">
        <f t="shared" si="994"/>
        <v>#DIV/0!</v>
      </c>
    </row>
    <row r="2337" spans="1:8" ht="72" hidden="1">
      <c r="A2337" s="20" t="s">
        <v>108</v>
      </c>
      <c r="B2337" s="20" t="s">
        <v>104</v>
      </c>
      <c r="C2337" s="21" t="s">
        <v>108</v>
      </c>
      <c r="D2337" s="22" t="s">
        <v>49</v>
      </c>
      <c r="E2337" s="13">
        <v>0</v>
      </c>
      <c r="F2337" s="13"/>
      <c r="G2337" s="190">
        <f t="shared" si="996"/>
        <v>0</v>
      </c>
      <c r="H2337" s="226" t="e">
        <f t="shared" si="994"/>
        <v>#DIV/0!</v>
      </c>
    </row>
    <row r="2338" spans="1:8" ht="38.25" hidden="1" customHeight="1">
      <c r="A2338" s="20">
        <v>7350</v>
      </c>
      <c r="B2338" s="20" t="s">
        <v>104</v>
      </c>
      <c r="C2338" s="21">
        <v>7350</v>
      </c>
      <c r="D2338" s="22" t="s">
        <v>232</v>
      </c>
      <c r="E2338" s="13">
        <v>0</v>
      </c>
      <c r="F2338" s="13">
        <v>0</v>
      </c>
      <c r="G2338" s="190">
        <f t="shared" si="996"/>
        <v>0</v>
      </c>
      <c r="H2338" s="226" t="e">
        <f t="shared" si="994"/>
        <v>#DIV/0!</v>
      </c>
    </row>
    <row r="2339" spans="1:8" ht="25.5" hidden="1" customHeight="1">
      <c r="A2339" s="37">
        <v>7400</v>
      </c>
      <c r="B2339" s="17" t="s">
        <v>104</v>
      </c>
      <c r="C2339" s="14">
        <v>7400</v>
      </c>
      <c r="D2339" s="29" t="s">
        <v>50</v>
      </c>
      <c r="E2339" s="13">
        <f t="shared" ref="E2339:F2339" si="1010">E2340+E2341</f>
        <v>0</v>
      </c>
      <c r="F2339" s="13">
        <f t="shared" si="1010"/>
        <v>0</v>
      </c>
      <c r="G2339" s="190">
        <f t="shared" si="996"/>
        <v>0</v>
      </c>
      <c r="H2339" s="226" t="e">
        <f t="shared" si="994"/>
        <v>#DIV/0!</v>
      </c>
    </row>
    <row r="2340" spans="1:8" ht="25.5" hidden="1" customHeight="1">
      <c r="A2340" s="20">
        <v>7460</v>
      </c>
      <c r="B2340" s="20" t="s">
        <v>104</v>
      </c>
      <c r="C2340" s="21">
        <v>7460</v>
      </c>
      <c r="D2340" s="22" t="s">
        <v>51</v>
      </c>
      <c r="E2340" s="13">
        <v>0</v>
      </c>
      <c r="F2340" s="13">
        <v>0</v>
      </c>
      <c r="G2340" s="190">
        <f t="shared" si="996"/>
        <v>0</v>
      </c>
      <c r="H2340" s="226" t="e">
        <f t="shared" si="994"/>
        <v>#DIV/0!</v>
      </c>
    </row>
    <row r="2341" spans="1:8" ht="38.25" hidden="1" customHeight="1">
      <c r="A2341" s="20">
        <v>7470</v>
      </c>
      <c r="B2341" s="38" t="s">
        <v>104</v>
      </c>
      <c r="C2341" s="21">
        <v>7470</v>
      </c>
      <c r="D2341" s="22" t="s">
        <v>127</v>
      </c>
      <c r="E2341" s="13">
        <v>0</v>
      </c>
      <c r="F2341" s="13">
        <v>0</v>
      </c>
      <c r="G2341" s="190">
        <f t="shared" si="996"/>
        <v>0</v>
      </c>
      <c r="H2341" s="226" t="e">
        <f t="shared" si="994"/>
        <v>#DIV/0!</v>
      </c>
    </row>
    <row r="2342" spans="1:8" ht="25.5" hidden="1" customHeight="1">
      <c r="A2342" s="37">
        <v>7500</v>
      </c>
      <c r="B2342" s="17" t="s">
        <v>104</v>
      </c>
      <c r="C2342" s="14">
        <v>7500</v>
      </c>
      <c r="D2342" s="29" t="s">
        <v>128</v>
      </c>
      <c r="E2342" s="13"/>
      <c r="F2342" s="13"/>
      <c r="G2342" s="190">
        <f t="shared" si="996"/>
        <v>0</v>
      </c>
      <c r="H2342" s="226" t="e">
        <f t="shared" si="994"/>
        <v>#DIV/0!</v>
      </c>
    </row>
    <row r="2343" spans="1:8" ht="15" hidden="1" customHeight="1">
      <c r="A2343" s="37" t="s">
        <v>53</v>
      </c>
      <c r="B2343" s="9" t="s">
        <v>109</v>
      </c>
      <c r="C2343" s="11" t="s">
        <v>110</v>
      </c>
      <c r="D2343" s="11" t="s">
        <v>52</v>
      </c>
      <c r="E2343" s="13">
        <f t="shared" ref="E2343:F2343" si="1011">E2344+E2345</f>
        <v>0</v>
      </c>
      <c r="F2343" s="13">
        <f t="shared" si="1011"/>
        <v>0</v>
      </c>
      <c r="G2343" s="190">
        <f t="shared" si="996"/>
        <v>0</v>
      </c>
      <c r="H2343" s="226" t="e">
        <f t="shared" si="994"/>
        <v>#DIV/0!</v>
      </c>
    </row>
    <row r="2344" spans="1:8" ht="15" hidden="1" customHeight="1">
      <c r="A2344" s="37" t="s">
        <v>55</v>
      </c>
      <c r="B2344" s="9" t="s">
        <v>111</v>
      </c>
      <c r="C2344" s="11">
        <v>5000</v>
      </c>
      <c r="D2344" s="11" t="s">
        <v>54</v>
      </c>
      <c r="E2344" s="13"/>
      <c r="F2344" s="13"/>
      <c r="G2344" s="190">
        <f t="shared" si="996"/>
        <v>0</v>
      </c>
      <c r="H2344" s="226" t="e">
        <f t="shared" si="994"/>
        <v>#DIV/0!</v>
      </c>
    </row>
    <row r="2345" spans="1:8" ht="15" hidden="1" customHeight="1">
      <c r="A2345" s="37" t="s">
        <v>57</v>
      </c>
      <c r="B2345" s="9" t="s">
        <v>112</v>
      </c>
      <c r="C2345" s="11">
        <v>9000</v>
      </c>
      <c r="D2345" s="29" t="s">
        <v>56</v>
      </c>
      <c r="E2345" s="13">
        <f t="shared" ref="E2345:F2345" si="1012">E2346+E2352+E2356+E2359</f>
        <v>0</v>
      </c>
      <c r="F2345" s="13">
        <f t="shared" si="1012"/>
        <v>0</v>
      </c>
      <c r="G2345" s="190">
        <f t="shared" si="996"/>
        <v>0</v>
      </c>
      <c r="H2345" s="226" t="e">
        <f t="shared" si="994"/>
        <v>#DIV/0!</v>
      </c>
    </row>
    <row r="2346" spans="1:8" ht="15" hidden="1" customHeight="1">
      <c r="A2346" s="29">
        <v>9100</v>
      </c>
      <c r="B2346" s="9" t="s">
        <v>112</v>
      </c>
      <c r="C2346" s="29">
        <v>9100</v>
      </c>
      <c r="D2346" s="29" t="s">
        <v>129</v>
      </c>
      <c r="E2346" s="13">
        <f t="shared" ref="E2346:F2346" si="1013">E2347+E2348</f>
        <v>0</v>
      </c>
      <c r="F2346" s="13">
        <f t="shared" si="1013"/>
        <v>0</v>
      </c>
      <c r="G2346" s="190">
        <f t="shared" si="996"/>
        <v>0</v>
      </c>
      <c r="H2346" s="226" t="e">
        <f t="shared" si="994"/>
        <v>#DIV/0!</v>
      </c>
    </row>
    <row r="2347" spans="1:8" ht="25.5" hidden="1" customHeight="1">
      <c r="A2347" s="20" t="s">
        <v>113</v>
      </c>
      <c r="B2347" s="17" t="s">
        <v>112</v>
      </c>
      <c r="C2347" s="20" t="s">
        <v>113</v>
      </c>
      <c r="D2347" s="22" t="s">
        <v>234</v>
      </c>
      <c r="E2347" s="13">
        <v>0</v>
      </c>
      <c r="F2347" s="13">
        <v>0</v>
      </c>
      <c r="G2347" s="190">
        <f t="shared" si="996"/>
        <v>0</v>
      </c>
      <c r="H2347" s="226" t="e">
        <f t="shared" si="994"/>
        <v>#DIV/0!</v>
      </c>
    </row>
    <row r="2348" spans="1:8" ht="25.5" hidden="1" customHeight="1">
      <c r="A2348" s="20">
        <v>9140</v>
      </c>
      <c r="B2348" s="17" t="s">
        <v>112</v>
      </c>
      <c r="C2348" s="20">
        <v>9140</v>
      </c>
      <c r="D2348" s="22" t="s">
        <v>235</v>
      </c>
      <c r="E2348" s="13">
        <f t="shared" ref="E2348:F2348" si="1014">E2349+E2350+E2351</f>
        <v>0</v>
      </c>
      <c r="F2348" s="13">
        <f t="shared" si="1014"/>
        <v>0</v>
      </c>
      <c r="G2348" s="190">
        <f t="shared" si="996"/>
        <v>0</v>
      </c>
      <c r="H2348" s="226" t="e">
        <f t="shared" si="994"/>
        <v>#DIV/0!</v>
      </c>
    </row>
    <row r="2349" spans="1:8" ht="38.25" hidden="1" customHeight="1">
      <c r="A2349" s="21">
        <v>9141</v>
      </c>
      <c r="B2349" s="17" t="s">
        <v>112</v>
      </c>
      <c r="C2349" s="21">
        <v>9141</v>
      </c>
      <c r="D2349" s="22" t="s">
        <v>58</v>
      </c>
      <c r="E2349" s="13">
        <v>0</v>
      </c>
      <c r="F2349" s="13">
        <v>0</v>
      </c>
      <c r="G2349" s="190">
        <f t="shared" si="996"/>
        <v>0</v>
      </c>
      <c r="H2349" s="226" t="e">
        <f t="shared" si="994"/>
        <v>#DIV/0!</v>
      </c>
    </row>
    <row r="2350" spans="1:8" ht="38.25" hidden="1" customHeight="1">
      <c r="A2350" s="21">
        <v>9142</v>
      </c>
      <c r="B2350" s="17" t="s">
        <v>112</v>
      </c>
      <c r="C2350" s="21">
        <v>9142</v>
      </c>
      <c r="D2350" s="22" t="s">
        <v>59</v>
      </c>
      <c r="E2350" s="13">
        <v>0</v>
      </c>
      <c r="F2350" s="13">
        <v>0</v>
      </c>
      <c r="G2350" s="190">
        <f t="shared" si="996"/>
        <v>0</v>
      </c>
      <c r="H2350" s="226" t="e">
        <f t="shared" si="994"/>
        <v>#DIV/0!</v>
      </c>
    </row>
    <row r="2351" spans="1:8" ht="25.5" hidden="1" customHeight="1">
      <c r="A2351" s="21">
        <v>9149</v>
      </c>
      <c r="B2351" s="17" t="s">
        <v>112</v>
      </c>
      <c r="C2351" s="21">
        <v>9149</v>
      </c>
      <c r="D2351" s="22" t="s">
        <v>60</v>
      </c>
      <c r="E2351" s="13">
        <v>0</v>
      </c>
      <c r="F2351" s="13">
        <v>0</v>
      </c>
      <c r="G2351" s="190">
        <f t="shared" si="996"/>
        <v>0</v>
      </c>
      <c r="H2351" s="226" t="e">
        <f t="shared" si="994"/>
        <v>#DIV/0!</v>
      </c>
    </row>
    <row r="2352" spans="1:8" ht="25.5" hidden="1" customHeight="1">
      <c r="A2352" s="29">
        <v>9500</v>
      </c>
      <c r="B2352" s="9" t="s">
        <v>112</v>
      </c>
      <c r="C2352" s="29">
        <v>9500</v>
      </c>
      <c r="D2352" s="29" t="s">
        <v>61</v>
      </c>
      <c r="E2352" s="13">
        <f t="shared" ref="E2352:F2352" si="1015">E2353+E2354+E2355</f>
        <v>0</v>
      </c>
      <c r="F2352" s="13">
        <f t="shared" si="1015"/>
        <v>0</v>
      </c>
      <c r="G2352" s="190">
        <f t="shared" si="996"/>
        <v>0</v>
      </c>
      <c r="H2352" s="226" t="e">
        <f t="shared" si="994"/>
        <v>#DIV/0!</v>
      </c>
    </row>
    <row r="2353" spans="1:8" ht="25.5" hidden="1" customHeight="1">
      <c r="A2353" s="20" t="s">
        <v>114</v>
      </c>
      <c r="B2353" s="20" t="s">
        <v>112</v>
      </c>
      <c r="C2353" s="20" t="s">
        <v>114</v>
      </c>
      <c r="D2353" s="22" t="s">
        <v>62</v>
      </c>
      <c r="E2353" s="13">
        <v>0</v>
      </c>
      <c r="F2353" s="13">
        <v>0</v>
      </c>
      <c r="G2353" s="190">
        <f t="shared" si="996"/>
        <v>0</v>
      </c>
      <c r="H2353" s="226" t="e">
        <f t="shared" si="994"/>
        <v>#DIV/0!</v>
      </c>
    </row>
    <row r="2354" spans="1:8" ht="38.25" hidden="1" customHeight="1">
      <c r="A2354" s="20">
        <v>9580</v>
      </c>
      <c r="B2354" s="20" t="s">
        <v>112</v>
      </c>
      <c r="C2354" s="20">
        <v>9580</v>
      </c>
      <c r="D2354" s="22" t="s">
        <v>63</v>
      </c>
      <c r="E2354" s="13">
        <v>0</v>
      </c>
      <c r="F2354" s="13">
        <v>0</v>
      </c>
      <c r="G2354" s="190">
        <f t="shared" si="996"/>
        <v>0</v>
      </c>
      <c r="H2354" s="226" t="e">
        <f t="shared" si="994"/>
        <v>#DIV/0!</v>
      </c>
    </row>
    <row r="2355" spans="1:8" ht="38.25" hidden="1" customHeight="1">
      <c r="A2355" s="20">
        <v>9590</v>
      </c>
      <c r="B2355" s="20" t="s">
        <v>112</v>
      </c>
      <c r="C2355" s="20">
        <v>9590</v>
      </c>
      <c r="D2355" s="22" t="s">
        <v>130</v>
      </c>
      <c r="E2355" s="13">
        <v>0</v>
      </c>
      <c r="F2355" s="13">
        <v>0</v>
      </c>
      <c r="G2355" s="190">
        <f t="shared" si="996"/>
        <v>0</v>
      </c>
      <c r="H2355" s="226" t="e">
        <f t="shared" si="994"/>
        <v>#DIV/0!</v>
      </c>
    </row>
    <row r="2356" spans="1:8" ht="25.5" hidden="1" customHeight="1">
      <c r="A2356" s="29">
        <v>9700</v>
      </c>
      <c r="B2356" s="39" t="s">
        <v>112</v>
      </c>
      <c r="C2356" s="29">
        <v>9700</v>
      </c>
      <c r="D2356" s="29" t="s">
        <v>64</v>
      </c>
      <c r="E2356" s="13">
        <f t="shared" ref="E2356:F2356" si="1016">E2357+E2358</f>
        <v>0</v>
      </c>
      <c r="F2356" s="13">
        <f t="shared" si="1016"/>
        <v>0</v>
      </c>
      <c r="G2356" s="190">
        <f t="shared" si="996"/>
        <v>0</v>
      </c>
      <c r="H2356" s="226" t="e">
        <f t="shared" si="994"/>
        <v>#DIV/0!</v>
      </c>
    </row>
    <row r="2357" spans="1:8" ht="25.5" hidden="1" customHeight="1">
      <c r="A2357" s="20">
        <v>9710</v>
      </c>
      <c r="B2357" s="20" t="s">
        <v>112</v>
      </c>
      <c r="C2357" s="20">
        <v>9710</v>
      </c>
      <c r="D2357" s="22" t="s">
        <v>65</v>
      </c>
      <c r="E2357" s="13">
        <v>0</v>
      </c>
      <c r="F2357" s="13">
        <v>0</v>
      </c>
      <c r="G2357" s="190">
        <f t="shared" si="996"/>
        <v>0</v>
      </c>
      <c r="H2357" s="226" t="e">
        <f t="shared" ref="H2357:H2420" si="1017">G2357/E2357*100</f>
        <v>#DIV/0!</v>
      </c>
    </row>
    <row r="2358" spans="1:8" ht="38.25" hidden="1" customHeight="1">
      <c r="A2358" s="20">
        <v>9720</v>
      </c>
      <c r="B2358" s="20" t="s">
        <v>112</v>
      </c>
      <c r="C2358" s="40">
        <v>9720</v>
      </c>
      <c r="D2358" s="22" t="s">
        <v>131</v>
      </c>
      <c r="E2358" s="13">
        <v>0</v>
      </c>
      <c r="F2358" s="13">
        <v>0</v>
      </c>
      <c r="G2358" s="190">
        <f t="shared" ref="G2358:G2421" si="1018">F2358-E2358</f>
        <v>0</v>
      </c>
      <c r="H2358" s="226" t="e">
        <f t="shared" si="1017"/>
        <v>#DIV/0!</v>
      </c>
    </row>
    <row r="2359" spans="1:8" ht="25.5" hidden="1" customHeight="1">
      <c r="A2359" s="29">
        <v>9600</v>
      </c>
      <c r="B2359" s="9" t="s">
        <v>112</v>
      </c>
      <c r="C2359" s="39">
        <v>9600</v>
      </c>
      <c r="D2359" s="29" t="s">
        <v>132</v>
      </c>
      <c r="E2359" s="13">
        <v>0</v>
      </c>
      <c r="F2359" s="13">
        <v>0</v>
      </c>
      <c r="G2359" s="190">
        <f t="shared" si="1018"/>
        <v>0</v>
      </c>
      <c r="H2359" s="226" t="e">
        <f t="shared" si="1017"/>
        <v>#DIV/0!</v>
      </c>
    </row>
    <row r="2360" spans="1:8" ht="52.5" hidden="1">
      <c r="A2360" s="41" t="s">
        <v>115</v>
      </c>
      <c r="B2360" s="42"/>
      <c r="C2360" s="10" t="s">
        <v>116</v>
      </c>
      <c r="D2360" s="43" t="s">
        <v>133</v>
      </c>
      <c r="E2360" s="12">
        <f t="shared" ref="E2360:F2360" si="1019">E2289-E2315</f>
        <v>0</v>
      </c>
      <c r="F2360" s="12">
        <f t="shared" si="1019"/>
        <v>0</v>
      </c>
      <c r="G2360" s="190">
        <f t="shared" si="1018"/>
        <v>0</v>
      </c>
      <c r="H2360" s="226" t="e">
        <f t="shared" si="1017"/>
        <v>#DIV/0!</v>
      </c>
    </row>
    <row r="2361" spans="1:8" ht="21.15" hidden="1" customHeight="1">
      <c r="A2361" s="44" t="s">
        <v>134</v>
      </c>
      <c r="B2361" s="45"/>
      <c r="C2361" s="44" t="s">
        <v>134</v>
      </c>
      <c r="D2361" s="46" t="s">
        <v>66</v>
      </c>
      <c r="E2361" s="47">
        <f t="shared" ref="E2361:F2361" si="1020">E2362+E2365+E2368+E2373+E2374</f>
        <v>0</v>
      </c>
      <c r="F2361" s="47">
        <f t="shared" si="1020"/>
        <v>0</v>
      </c>
      <c r="G2361" s="190">
        <f t="shared" si="1018"/>
        <v>0</v>
      </c>
      <c r="H2361" s="226" t="e">
        <f t="shared" si="1017"/>
        <v>#DIV/0!</v>
      </c>
    </row>
    <row r="2362" spans="1:8" ht="22.65" hidden="1" customHeight="1">
      <c r="A2362" s="49" t="s">
        <v>135</v>
      </c>
      <c r="B2362" s="50"/>
      <c r="C2362" s="49" t="s">
        <v>135</v>
      </c>
      <c r="D2362" s="49" t="s">
        <v>67</v>
      </c>
      <c r="E2362" s="51">
        <f t="shared" ref="E2362:F2362" si="1021">E2363+E2364</f>
        <v>0</v>
      </c>
      <c r="F2362" s="51">
        <f t="shared" si="1021"/>
        <v>0</v>
      </c>
      <c r="G2362" s="190">
        <f t="shared" si="1018"/>
        <v>0</v>
      </c>
      <c r="H2362" s="226" t="e">
        <f t="shared" si="1017"/>
        <v>#DIV/0!</v>
      </c>
    </row>
    <row r="2363" spans="1:8" ht="22.65" hidden="1" customHeight="1">
      <c r="A2363" s="49" t="s">
        <v>136</v>
      </c>
      <c r="B2363" s="50"/>
      <c r="C2363" s="49" t="s">
        <v>136</v>
      </c>
      <c r="D2363" s="49" t="s">
        <v>68</v>
      </c>
      <c r="E2363" s="52">
        <v>0</v>
      </c>
      <c r="F2363" s="52">
        <v>0</v>
      </c>
      <c r="G2363" s="190">
        <f t="shared" si="1018"/>
        <v>0</v>
      </c>
      <c r="H2363" s="226" t="e">
        <f t="shared" si="1017"/>
        <v>#DIV/0!</v>
      </c>
    </row>
    <row r="2364" spans="1:8" ht="22.65" hidden="1" customHeight="1">
      <c r="A2364" s="49" t="s">
        <v>137</v>
      </c>
      <c r="B2364" s="50"/>
      <c r="C2364" s="49" t="s">
        <v>137</v>
      </c>
      <c r="D2364" s="49" t="s">
        <v>69</v>
      </c>
      <c r="E2364" s="52">
        <v>0</v>
      </c>
      <c r="F2364" s="52">
        <v>0</v>
      </c>
      <c r="G2364" s="190">
        <f t="shared" si="1018"/>
        <v>0</v>
      </c>
      <c r="H2364" s="226" t="e">
        <f t="shared" si="1017"/>
        <v>#DIV/0!</v>
      </c>
    </row>
    <row r="2365" spans="1:8" ht="22.65" hidden="1" customHeight="1">
      <c r="A2365" s="49" t="s">
        <v>138</v>
      </c>
      <c r="B2365" s="50"/>
      <c r="C2365" s="49" t="s">
        <v>138</v>
      </c>
      <c r="D2365" s="49" t="s">
        <v>70</v>
      </c>
      <c r="E2365" s="51">
        <f t="shared" ref="E2365:F2365" si="1022">E2366+E2367</f>
        <v>0</v>
      </c>
      <c r="F2365" s="51">
        <f t="shared" si="1022"/>
        <v>0</v>
      </c>
      <c r="G2365" s="190">
        <f t="shared" si="1018"/>
        <v>0</v>
      </c>
      <c r="H2365" s="226" t="e">
        <f t="shared" si="1017"/>
        <v>#DIV/0!</v>
      </c>
    </row>
    <row r="2366" spans="1:8" ht="22.65" hidden="1" customHeight="1">
      <c r="A2366" s="49" t="s">
        <v>139</v>
      </c>
      <c r="B2366" s="50"/>
      <c r="C2366" s="49" t="s">
        <v>139</v>
      </c>
      <c r="D2366" s="49" t="s">
        <v>71</v>
      </c>
      <c r="E2366" s="52">
        <v>0</v>
      </c>
      <c r="F2366" s="52">
        <v>0</v>
      </c>
      <c r="G2366" s="190">
        <f t="shared" si="1018"/>
        <v>0</v>
      </c>
      <c r="H2366" s="226" t="e">
        <f t="shared" si="1017"/>
        <v>#DIV/0!</v>
      </c>
    </row>
    <row r="2367" spans="1:8" ht="22.65" hidden="1" customHeight="1">
      <c r="A2367" s="49" t="s">
        <v>140</v>
      </c>
      <c r="B2367" s="50"/>
      <c r="C2367" s="49" t="s">
        <v>140</v>
      </c>
      <c r="D2367" s="49" t="s">
        <v>72</v>
      </c>
      <c r="E2367" s="52">
        <v>0</v>
      </c>
      <c r="F2367" s="52">
        <v>0</v>
      </c>
      <c r="G2367" s="190">
        <f t="shared" si="1018"/>
        <v>0</v>
      </c>
      <c r="H2367" s="226" t="e">
        <f t="shared" si="1017"/>
        <v>#DIV/0!</v>
      </c>
    </row>
    <row r="2368" spans="1:8" ht="15" hidden="1" customHeight="1">
      <c r="A2368" s="53" t="s">
        <v>141</v>
      </c>
      <c r="B2368" s="54"/>
      <c r="C2368" s="53" t="s">
        <v>141</v>
      </c>
      <c r="D2368" s="55" t="s">
        <v>73</v>
      </c>
      <c r="E2368" s="51">
        <f t="shared" ref="E2368:F2368" si="1023">E2369+E2370+E2371+E2372</f>
        <v>0</v>
      </c>
      <c r="F2368" s="51">
        <f t="shared" si="1023"/>
        <v>0</v>
      </c>
      <c r="G2368" s="190">
        <f t="shared" si="1018"/>
        <v>0</v>
      </c>
      <c r="H2368" s="226" t="e">
        <f t="shared" si="1017"/>
        <v>#DIV/0!</v>
      </c>
    </row>
    <row r="2369" spans="1:8" ht="25.5" hidden="1" customHeight="1">
      <c r="A2369" s="53" t="s">
        <v>142</v>
      </c>
      <c r="B2369" s="54"/>
      <c r="C2369" s="53" t="s">
        <v>142</v>
      </c>
      <c r="D2369" s="56" t="s">
        <v>74</v>
      </c>
      <c r="E2369" s="52">
        <v>0</v>
      </c>
      <c r="F2369" s="52">
        <v>0</v>
      </c>
      <c r="G2369" s="190">
        <f t="shared" si="1018"/>
        <v>0</v>
      </c>
      <c r="H2369" s="226" t="e">
        <f t="shared" si="1017"/>
        <v>#DIV/0!</v>
      </c>
    </row>
    <row r="2370" spans="1:8" ht="25.5" hidden="1" customHeight="1">
      <c r="A2370" s="53" t="s">
        <v>143</v>
      </c>
      <c r="B2370" s="54"/>
      <c r="C2370" s="53" t="s">
        <v>143</v>
      </c>
      <c r="D2370" s="56" t="s">
        <v>75</v>
      </c>
      <c r="E2370" s="52"/>
      <c r="F2370" s="52"/>
      <c r="G2370" s="190">
        <f t="shared" si="1018"/>
        <v>0</v>
      </c>
      <c r="H2370" s="226" t="e">
        <f t="shared" si="1017"/>
        <v>#DIV/0!</v>
      </c>
    </row>
    <row r="2371" spans="1:8" ht="38.25" hidden="1" customHeight="1">
      <c r="A2371" s="57" t="s">
        <v>77</v>
      </c>
      <c r="B2371" s="58"/>
      <c r="C2371" s="57" t="s">
        <v>77</v>
      </c>
      <c r="D2371" s="59" t="s">
        <v>76</v>
      </c>
      <c r="E2371" s="52">
        <v>0</v>
      </c>
      <c r="F2371" s="52">
        <v>0</v>
      </c>
      <c r="G2371" s="190">
        <f t="shared" si="1018"/>
        <v>0</v>
      </c>
      <c r="H2371" s="226" t="e">
        <f t="shared" si="1017"/>
        <v>#DIV/0!</v>
      </c>
    </row>
    <row r="2372" spans="1:8" ht="25.5" hidden="1" customHeight="1">
      <c r="A2372" s="53" t="s">
        <v>144</v>
      </c>
      <c r="B2372" s="54"/>
      <c r="C2372" s="53" t="s">
        <v>144</v>
      </c>
      <c r="D2372" s="55" t="s">
        <v>78</v>
      </c>
      <c r="E2372" s="52">
        <v>0</v>
      </c>
      <c r="F2372" s="52">
        <v>0</v>
      </c>
      <c r="G2372" s="190">
        <f t="shared" si="1018"/>
        <v>0</v>
      </c>
      <c r="H2372" s="226" t="e">
        <f t="shared" si="1017"/>
        <v>#DIV/0!</v>
      </c>
    </row>
    <row r="2373" spans="1:8" ht="22.65" hidden="1" customHeight="1">
      <c r="A2373" s="49" t="s">
        <v>145</v>
      </c>
      <c r="B2373" s="50"/>
      <c r="C2373" s="49" t="s">
        <v>145</v>
      </c>
      <c r="D2373" s="49" t="s">
        <v>79</v>
      </c>
      <c r="E2373" s="60">
        <v>0</v>
      </c>
      <c r="F2373" s="60">
        <v>0</v>
      </c>
      <c r="G2373" s="190">
        <f t="shared" si="1018"/>
        <v>0</v>
      </c>
      <c r="H2373" s="226" t="e">
        <f t="shared" si="1017"/>
        <v>#DIV/0!</v>
      </c>
    </row>
    <row r="2374" spans="1:8" ht="25.5" hidden="1" customHeight="1">
      <c r="A2374" s="61" t="s">
        <v>81</v>
      </c>
      <c r="B2374" s="62"/>
      <c r="C2374" s="63" t="s">
        <v>81</v>
      </c>
      <c r="D2374" s="64" t="s">
        <v>80</v>
      </c>
      <c r="E2374" s="65">
        <v>0</v>
      </c>
      <c r="F2374" s="65">
        <v>0</v>
      </c>
      <c r="G2374" s="190">
        <f t="shared" si="1018"/>
        <v>0</v>
      </c>
      <c r="H2374" s="226" t="e">
        <f t="shared" si="1017"/>
        <v>#DIV/0!</v>
      </c>
    </row>
    <row r="2375" spans="1:8" hidden="1">
      <c r="A2375" s="173" t="s">
        <v>183</v>
      </c>
      <c r="B2375" s="174"/>
      <c r="C2375" s="175" t="s">
        <v>154</v>
      </c>
      <c r="D2375" s="173" t="s">
        <v>205</v>
      </c>
      <c r="E2375" s="80"/>
      <c r="F2375" s="80"/>
      <c r="G2375" s="190">
        <f t="shared" si="1018"/>
        <v>0</v>
      </c>
      <c r="H2375" s="226" t="e">
        <f t="shared" si="1017"/>
        <v>#DIV/0!</v>
      </c>
    </row>
    <row r="2376" spans="1:8" hidden="1">
      <c r="A2376" s="8" t="s">
        <v>1</v>
      </c>
      <c r="B2376" s="9"/>
      <c r="C2376" s="10" t="s">
        <v>146</v>
      </c>
      <c r="D2376" s="11" t="s">
        <v>0</v>
      </c>
      <c r="E2376" s="12">
        <f>E2377+E2378+E2380+E2399</f>
        <v>0</v>
      </c>
      <c r="F2376" s="12">
        <f t="shared" ref="F2376" si="1024">F2377+F2378+F2380+F2399</f>
        <v>0</v>
      </c>
      <c r="G2376" s="190">
        <f t="shared" si="1018"/>
        <v>0</v>
      </c>
      <c r="H2376" s="226" t="e">
        <f t="shared" si="1017"/>
        <v>#DIV/0!</v>
      </c>
    </row>
    <row r="2377" spans="1:8" ht="15" hidden="1" customHeight="1">
      <c r="A2377" s="8" t="s">
        <v>2</v>
      </c>
      <c r="B2377" s="9" t="s">
        <v>82</v>
      </c>
      <c r="C2377" s="10" t="s">
        <v>83</v>
      </c>
      <c r="D2377" s="11" t="s">
        <v>120</v>
      </c>
      <c r="E2377" s="13"/>
      <c r="F2377" s="13"/>
      <c r="G2377" s="190">
        <f t="shared" si="1018"/>
        <v>0</v>
      </c>
      <c r="H2377" s="226" t="e">
        <f t="shared" si="1017"/>
        <v>#DIV/0!</v>
      </c>
    </row>
    <row r="2378" spans="1:8" ht="15" hidden="1" customHeight="1">
      <c r="A2378" s="8" t="s">
        <v>3</v>
      </c>
      <c r="B2378" s="9" t="s">
        <v>84</v>
      </c>
      <c r="C2378" s="10" t="s">
        <v>85</v>
      </c>
      <c r="D2378" s="11" t="s">
        <v>121</v>
      </c>
      <c r="E2378" s="13"/>
      <c r="F2378" s="13"/>
      <c r="G2378" s="190">
        <f t="shared" si="1018"/>
        <v>0</v>
      </c>
      <c r="H2378" s="226" t="e">
        <f t="shared" si="1017"/>
        <v>#DIV/0!</v>
      </c>
    </row>
    <row r="2379" spans="1:8" ht="15" hidden="1" customHeight="1">
      <c r="A2379" s="16">
        <v>21210</v>
      </c>
      <c r="B2379" s="17" t="s">
        <v>84</v>
      </c>
      <c r="C2379" s="15">
        <v>21210</v>
      </c>
      <c r="D2379" s="18" t="s">
        <v>4</v>
      </c>
      <c r="E2379" s="13">
        <v>0</v>
      </c>
      <c r="F2379" s="13">
        <v>0</v>
      </c>
      <c r="G2379" s="190">
        <f t="shared" si="1018"/>
        <v>0</v>
      </c>
      <c r="H2379" s="226" t="e">
        <f t="shared" si="1017"/>
        <v>#DIV/0!</v>
      </c>
    </row>
    <row r="2380" spans="1:8" ht="21.15" hidden="1" customHeight="1">
      <c r="A2380" s="8" t="s">
        <v>6</v>
      </c>
      <c r="B2380" s="9" t="s">
        <v>86</v>
      </c>
      <c r="C2380" s="10" t="s">
        <v>87</v>
      </c>
      <c r="D2380" s="11" t="s">
        <v>5</v>
      </c>
      <c r="E2380" s="12">
        <f t="shared" ref="E2380:F2380" si="1025">E2381+E2388+E2393</f>
        <v>0</v>
      </c>
      <c r="F2380" s="12">
        <f t="shared" si="1025"/>
        <v>0</v>
      </c>
      <c r="G2380" s="190">
        <f t="shared" si="1018"/>
        <v>0</v>
      </c>
      <c r="H2380" s="226" t="e">
        <f t="shared" si="1017"/>
        <v>#DIV/0!</v>
      </c>
    </row>
    <row r="2381" spans="1:8" ht="15" hidden="1" customHeight="1">
      <c r="A2381" s="8" t="s">
        <v>88</v>
      </c>
      <c r="B2381" s="17" t="s">
        <v>86</v>
      </c>
      <c r="C2381" s="11">
        <v>18000</v>
      </c>
      <c r="D2381" s="11" t="s">
        <v>7</v>
      </c>
      <c r="E2381" s="13">
        <f t="shared" ref="E2381:F2381" si="1026">E2382+E2387</f>
        <v>0</v>
      </c>
      <c r="F2381" s="13">
        <f t="shared" si="1026"/>
        <v>0</v>
      </c>
      <c r="G2381" s="190">
        <f t="shared" si="1018"/>
        <v>0</v>
      </c>
      <c r="H2381" s="226" t="e">
        <f t="shared" si="1017"/>
        <v>#DIV/0!</v>
      </c>
    </row>
    <row r="2382" spans="1:8" ht="15" hidden="1" customHeight="1">
      <c r="A2382" s="17">
        <v>18100</v>
      </c>
      <c r="B2382" s="17" t="s">
        <v>86</v>
      </c>
      <c r="C2382" s="19">
        <v>18100</v>
      </c>
      <c r="D2382" s="18" t="s">
        <v>8</v>
      </c>
      <c r="E2382" s="13">
        <f t="shared" ref="E2382:F2382" si="1027">E2383</f>
        <v>0</v>
      </c>
      <c r="F2382" s="13">
        <f t="shared" si="1027"/>
        <v>0</v>
      </c>
      <c r="G2382" s="190">
        <f t="shared" si="1018"/>
        <v>0</v>
      </c>
      <c r="H2382" s="226" t="e">
        <f t="shared" si="1017"/>
        <v>#DIV/0!</v>
      </c>
    </row>
    <row r="2383" spans="1:8" ht="25.5" hidden="1" customHeight="1">
      <c r="A2383" s="20" t="s">
        <v>89</v>
      </c>
      <c r="B2383" s="20" t="s">
        <v>86</v>
      </c>
      <c r="C2383" s="21">
        <v>18130</v>
      </c>
      <c r="D2383" s="22" t="s">
        <v>9</v>
      </c>
      <c r="E2383" s="13">
        <f t="shared" ref="E2383:F2383" si="1028">E2384+E2385+E2386</f>
        <v>0</v>
      </c>
      <c r="F2383" s="13">
        <f t="shared" si="1028"/>
        <v>0</v>
      </c>
      <c r="G2383" s="190">
        <f t="shared" si="1018"/>
        <v>0</v>
      </c>
      <c r="H2383" s="226" t="e">
        <f t="shared" si="1017"/>
        <v>#DIV/0!</v>
      </c>
    </row>
    <row r="2384" spans="1:8" ht="25.5" hidden="1" customHeight="1">
      <c r="A2384" s="21">
        <v>18131</v>
      </c>
      <c r="B2384" s="20" t="s">
        <v>86</v>
      </c>
      <c r="C2384" s="21">
        <v>18131</v>
      </c>
      <c r="D2384" s="22" t="s">
        <v>10</v>
      </c>
      <c r="E2384" s="13"/>
      <c r="F2384" s="13"/>
      <c r="G2384" s="190">
        <f t="shared" si="1018"/>
        <v>0</v>
      </c>
      <c r="H2384" s="226" t="e">
        <f t="shared" si="1017"/>
        <v>#DIV/0!</v>
      </c>
    </row>
    <row r="2385" spans="1:8" ht="25.5" hidden="1" customHeight="1">
      <c r="A2385" s="21">
        <v>18132</v>
      </c>
      <c r="B2385" s="20" t="s">
        <v>86</v>
      </c>
      <c r="C2385" s="21">
        <v>18132</v>
      </c>
      <c r="D2385" s="22" t="s">
        <v>11</v>
      </c>
      <c r="E2385" s="13"/>
      <c r="F2385" s="13"/>
      <c r="G2385" s="190">
        <f t="shared" si="1018"/>
        <v>0</v>
      </c>
      <c r="H2385" s="226" t="e">
        <f t="shared" si="1017"/>
        <v>#DIV/0!</v>
      </c>
    </row>
    <row r="2386" spans="1:8" ht="25.5" hidden="1" customHeight="1">
      <c r="A2386" s="21">
        <v>18139</v>
      </c>
      <c r="B2386" s="20" t="s">
        <v>86</v>
      </c>
      <c r="C2386" s="21">
        <v>18139</v>
      </c>
      <c r="D2386" s="22" t="s">
        <v>12</v>
      </c>
      <c r="E2386" s="13">
        <v>0</v>
      </c>
      <c r="F2386" s="13">
        <v>0</v>
      </c>
      <c r="G2386" s="190">
        <f t="shared" si="1018"/>
        <v>0</v>
      </c>
      <c r="H2386" s="226" t="e">
        <f t="shared" si="1017"/>
        <v>#DIV/0!</v>
      </c>
    </row>
    <row r="2387" spans="1:8" ht="25.5" hidden="1" customHeight="1">
      <c r="A2387" s="23">
        <v>18400</v>
      </c>
      <c r="B2387" s="23" t="s">
        <v>86</v>
      </c>
      <c r="C2387" s="23">
        <v>18400</v>
      </c>
      <c r="D2387" s="24" t="s">
        <v>13</v>
      </c>
      <c r="E2387" s="13">
        <v>0</v>
      </c>
      <c r="F2387" s="13">
        <v>0</v>
      </c>
      <c r="G2387" s="190">
        <f t="shared" si="1018"/>
        <v>0</v>
      </c>
      <c r="H2387" s="226" t="e">
        <f t="shared" si="1017"/>
        <v>#DIV/0!</v>
      </c>
    </row>
    <row r="2388" spans="1:8" ht="15" hidden="1" customHeight="1">
      <c r="A2388" s="25" t="s">
        <v>90</v>
      </c>
      <c r="B2388" s="20" t="s">
        <v>86</v>
      </c>
      <c r="C2388" s="25">
        <v>19000</v>
      </c>
      <c r="D2388" s="26" t="s">
        <v>14</v>
      </c>
      <c r="E2388" s="13">
        <v>0</v>
      </c>
      <c r="F2388" s="13">
        <v>0</v>
      </c>
      <c r="G2388" s="190">
        <f t="shared" si="1018"/>
        <v>0</v>
      </c>
      <c r="H2388" s="226" t="e">
        <f t="shared" si="1017"/>
        <v>#DIV/0!</v>
      </c>
    </row>
    <row r="2389" spans="1:8" ht="15" hidden="1" customHeight="1">
      <c r="A2389" s="27">
        <v>19500</v>
      </c>
      <c r="B2389" s="20" t="s">
        <v>86</v>
      </c>
      <c r="C2389" s="27">
        <v>19500</v>
      </c>
      <c r="D2389" s="22" t="s">
        <v>15</v>
      </c>
      <c r="E2389" s="13">
        <v>0</v>
      </c>
      <c r="F2389" s="13">
        <v>0</v>
      </c>
      <c r="G2389" s="190">
        <f t="shared" si="1018"/>
        <v>0</v>
      </c>
      <c r="H2389" s="226" t="e">
        <f t="shared" si="1017"/>
        <v>#DIV/0!</v>
      </c>
    </row>
    <row r="2390" spans="1:8" ht="25.5" hidden="1" customHeight="1">
      <c r="A2390" s="28">
        <v>19550</v>
      </c>
      <c r="B2390" s="20" t="s">
        <v>86</v>
      </c>
      <c r="C2390" s="28">
        <v>19550</v>
      </c>
      <c r="D2390" s="22" t="s">
        <v>16</v>
      </c>
      <c r="E2390" s="13">
        <v>0</v>
      </c>
      <c r="F2390" s="13">
        <v>0</v>
      </c>
      <c r="G2390" s="190">
        <f t="shared" si="1018"/>
        <v>0</v>
      </c>
      <c r="H2390" s="226" t="e">
        <f t="shared" si="1017"/>
        <v>#DIV/0!</v>
      </c>
    </row>
    <row r="2391" spans="1:8" ht="38.25" hidden="1" customHeight="1">
      <c r="A2391" s="28">
        <v>19560</v>
      </c>
      <c r="B2391" s="20" t="s">
        <v>86</v>
      </c>
      <c r="C2391" s="28">
        <v>19560</v>
      </c>
      <c r="D2391" s="22" t="s">
        <v>17</v>
      </c>
      <c r="E2391" s="13">
        <v>0</v>
      </c>
      <c r="F2391" s="13">
        <v>0</v>
      </c>
      <c r="G2391" s="190">
        <f t="shared" si="1018"/>
        <v>0</v>
      </c>
      <c r="H2391" s="226" t="e">
        <f t="shared" si="1017"/>
        <v>#DIV/0!</v>
      </c>
    </row>
    <row r="2392" spans="1:8" ht="51" hidden="1" customHeight="1">
      <c r="A2392" s="28">
        <v>19570</v>
      </c>
      <c r="B2392" s="20" t="s">
        <v>86</v>
      </c>
      <c r="C2392" s="28">
        <v>19570</v>
      </c>
      <c r="D2392" s="22" t="s">
        <v>18</v>
      </c>
      <c r="E2392" s="13">
        <v>0</v>
      </c>
      <c r="F2392" s="13">
        <v>0</v>
      </c>
      <c r="G2392" s="190">
        <f t="shared" si="1018"/>
        <v>0</v>
      </c>
      <c r="H2392" s="226" t="e">
        <f t="shared" si="1017"/>
        <v>#DIV/0!</v>
      </c>
    </row>
    <row r="2393" spans="1:8" ht="25.5" hidden="1" customHeight="1">
      <c r="A2393" s="29" t="s">
        <v>91</v>
      </c>
      <c r="B2393" s="20" t="s">
        <v>92</v>
      </c>
      <c r="C2393" s="11">
        <v>17000</v>
      </c>
      <c r="D2393" s="29" t="s">
        <v>19</v>
      </c>
      <c r="E2393" s="13">
        <v>0</v>
      </c>
      <c r="F2393" s="13">
        <v>0</v>
      </c>
      <c r="G2393" s="190">
        <f t="shared" si="1018"/>
        <v>0</v>
      </c>
      <c r="H2393" s="226" t="e">
        <f t="shared" si="1017"/>
        <v>#DIV/0!</v>
      </c>
    </row>
    <row r="2394" spans="1:8" ht="38.25" hidden="1" customHeight="1">
      <c r="A2394" s="30">
        <v>17100</v>
      </c>
      <c r="B2394" s="30" t="s">
        <v>86</v>
      </c>
      <c r="C2394" s="30">
        <v>17100</v>
      </c>
      <c r="D2394" s="22" t="s">
        <v>20</v>
      </c>
      <c r="E2394" s="13">
        <f t="shared" ref="E2394:F2394" si="1029">E2395+E2396+E2397+E2398</f>
        <v>0</v>
      </c>
      <c r="F2394" s="13">
        <f t="shared" si="1029"/>
        <v>0</v>
      </c>
      <c r="G2394" s="190">
        <f t="shared" si="1018"/>
        <v>0</v>
      </c>
      <c r="H2394" s="226" t="e">
        <f t="shared" si="1017"/>
        <v>#DIV/0!</v>
      </c>
    </row>
    <row r="2395" spans="1:8" ht="51" hidden="1" customHeight="1">
      <c r="A2395" s="31">
        <v>17110</v>
      </c>
      <c r="B2395" s="30" t="s">
        <v>86</v>
      </c>
      <c r="C2395" s="31">
        <v>17110</v>
      </c>
      <c r="D2395" s="22" t="s">
        <v>21</v>
      </c>
      <c r="E2395" s="13">
        <v>0</v>
      </c>
      <c r="F2395" s="13">
        <v>0</v>
      </c>
      <c r="G2395" s="190">
        <f t="shared" si="1018"/>
        <v>0</v>
      </c>
      <c r="H2395" s="226" t="e">
        <f t="shared" si="1017"/>
        <v>#DIV/0!</v>
      </c>
    </row>
    <row r="2396" spans="1:8" ht="51" hidden="1" customHeight="1">
      <c r="A2396" s="31">
        <v>17120</v>
      </c>
      <c r="B2396" s="30" t="s">
        <v>86</v>
      </c>
      <c r="C2396" s="31">
        <v>17120</v>
      </c>
      <c r="D2396" s="22" t="s">
        <v>22</v>
      </c>
      <c r="E2396" s="13">
        <v>0</v>
      </c>
      <c r="F2396" s="13">
        <v>0</v>
      </c>
      <c r="G2396" s="190">
        <f t="shared" si="1018"/>
        <v>0</v>
      </c>
      <c r="H2396" s="226" t="e">
        <f t="shared" si="1017"/>
        <v>#DIV/0!</v>
      </c>
    </row>
    <row r="2397" spans="1:8" ht="89.4" hidden="1" customHeight="1">
      <c r="A2397" s="31">
        <v>17130</v>
      </c>
      <c r="B2397" s="30" t="s">
        <v>86</v>
      </c>
      <c r="C2397" s="31">
        <v>17130</v>
      </c>
      <c r="D2397" s="22" t="s">
        <v>122</v>
      </c>
      <c r="E2397" s="13">
        <v>0</v>
      </c>
      <c r="F2397" s="13">
        <v>0</v>
      </c>
      <c r="G2397" s="190">
        <f t="shared" si="1018"/>
        <v>0</v>
      </c>
      <c r="H2397" s="226" t="e">
        <f t="shared" si="1017"/>
        <v>#DIV/0!</v>
      </c>
    </row>
    <row r="2398" spans="1:8" ht="89.4" hidden="1" customHeight="1">
      <c r="A2398" s="31">
        <v>17140</v>
      </c>
      <c r="B2398" s="30" t="s">
        <v>86</v>
      </c>
      <c r="C2398" s="31">
        <v>17140</v>
      </c>
      <c r="D2398" s="22" t="s">
        <v>123</v>
      </c>
      <c r="E2398" s="13">
        <v>0</v>
      </c>
      <c r="F2398" s="13">
        <v>0</v>
      </c>
      <c r="G2398" s="190">
        <f t="shared" si="1018"/>
        <v>0</v>
      </c>
      <c r="H2398" s="226" t="e">
        <f t="shared" si="1017"/>
        <v>#DIV/0!</v>
      </c>
    </row>
    <row r="2399" spans="1:8" hidden="1">
      <c r="A2399" s="8" t="s">
        <v>24</v>
      </c>
      <c r="B2399" s="9" t="s">
        <v>93</v>
      </c>
      <c r="C2399" s="14">
        <v>21700</v>
      </c>
      <c r="D2399" s="11" t="s">
        <v>23</v>
      </c>
      <c r="E2399" s="12">
        <f t="shared" ref="E2399:F2399" si="1030">E2400+E2401</f>
        <v>0</v>
      </c>
      <c r="F2399" s="12">
        <f t="shared" si="1030"/>
        <v>0</v>
      </c>
      <c r="G2399" s="190">
        <f t="shared" si="1018"/>
        <v>0</v>
      </c>
      <c r="H2399" s="226" t="e">
        <f t="shared" si="1017"/>
        <v>#DIV/0!</v>
      </c>
    </row>
    <row r="2400" spans="1:8" ht="36" hidden="1">
      <c r="A2400" s="16">
        <v>21710</v>
      </c>
      <c r="B2400" s="17" t="s">
        <v>93</v>
      </c>
      <c r="C2400" s="32">
        <v>21710</v>
      </c>
      <c r="D2400" s="18" t="s">
        <v>25</v>
      </c>
      <c r="E2400" s="13"/>
      <c r="F2400" s="13"/>
      <c r="G2400" s="190">
        <f t="shared" si="1018"/>
        <v>0</v>
      </c>
      <c r="H2400" s="226" t="e">
        <f t="shared" si="1017"/>
        <v>#DIV/0!</v>
      </c>
    </row>
    <row r="2401" spans="1:8" ht="25.5" hidden="1" customHeight="1">
      <c r="A2401" s="16">
        <v>21720</v>
      </c>
      <c r="B2401" s="17" t="s">
        <v>93</v>
      </c>
      <c r="C2401" s="32">
        <v>21720</v>
      </c>
      <c r="D2401" s="18" t="s">
        <v>26</v>
      </c>
      <c r="E2401" s="13"/>
      <c r="F2401" s="13"/>
      <c r="G2401" s="190">
        <f t="shared" si="1018"/>
        <v>0</v>
      </c>
      <c r="H2401" s="226" t="e">
        <f t="shared" si="1017"/>
        <v>#DIV/0!</v>
      </c>
    </row>
    <row r="2402" spans="1:8" hidden="1">
      <c r="A2402" s="8" t="s">
        <v>27</v>
      </c>
      <c r="B2402" s="9"/>
      <c r="C2402" s="10" t="s">
        <v>94</v>
      </c>
      <c r="D2402" s="11" t="s">
        <v>124</v>
      </c>
      <c r="E2402" s="12">
        <f t="shared" ref="E2402:F2402" si="1031">E2403+E2430</f>
        <v>0</v>
      </c>
      <c r="F2402" s="12">
        <f t="shared" si="1031"/>
        <v>0</v>
      </c>
      <c r="G2402" s="190">
        <f t="shared" si="1018"/>
        <v>0</v>
      </c>
      <c r="H2402" s="226" t="e">
        <f t="shared" si="1017"/>
        <v>#DIV/0!</v>
      </c>
    </row>
    <row r="2403" spans="1:8" ht="35" hidden="1">
      <c r="A2403" s="8" t="s">
        <v>29</v>
      </c>
      <c r="B2403" s="9" t="s">
        <v>95</v>
      </c>
      <c r="C2403" s="10" t="s">
        <v>96</v>
      </c>
      <c r="D2403" s="11" t="s">
        <v>28</v>
      </c>
      <c r="E2403" s="13">
        <f t="shared" ref="E2403:F2403" si="1032">E2404-E2408+E2409+E2412+E2415</f>
        <v>0</v>
      </c>
      <c r="F2403" s="13">
        <f t="shared" si="1032"/>
        <v>0</v>
      </c>
      <c r="G2403" s="190">
        <f t="shared" si="1018"/>
        <v>0</v>
      </c>
      <c r="H2403" s="226" t="e">
        <f t="shared" si="1017"/>
        <v>#DIV/0!</v>
      </c>
    </row>
    <row r="2404" spans="1:8" hidden="1">
      <c r="A2404" s="8" t="s">
        <v>31</v>
      </c>
      <c r="B2404" s="9" t="s">
        <v>97</v>
      </c>
      <c r="C2404" s="10" t="s">
        <v>98</v>
      </c>
      <c r="D2404" s="11" t="s">
        <v>30</v>
      </c>
      <c r="E2404" s="13">
        <f t="shared" ref="E2404:F2404" si="1033">E2405+E2407</f>
        <v>0</v>
      </c>
      <c r="F2404" s="13">
        <f t="shared" si="1033"/>
        <v>0</v>
      </c>
      <c r="G2404" s="190">
        <f t="shared" si="1018"/>
        <v>0</v>
      </c>
      <c r="H2404" s="226" t="e">
        <f t="shared" si="1017"/>
        <v>#DIV/0!</v>
      </c>
    </row>
    <row r="2405" spans="1:8" hidden="1">
      <c r="A2405" s="35">
        <v>1000</v>
      </c>
      <c r="B2405" s="17" t="s">
        <v>97</v>
      </c>
      <c r="C2405" s="18">
        <v>1000</v>
      </c>
      <c r="D2405" s="18" t="s">
        <v>125</v>
      </c>
      <c r="E2405" s="13"/>
      <c r="F2405" s="13"/>
      <c r="G2405" s="190">
        <f t="shared" si="1018"/>
        <v>0</v>
      </c>
      <c r="H2405" s="226" t="e">
        <f t="shared" si="1017"/>
        <v>#DIV/0!</v>
      </c>
    </row>
    <row r="2406" spans="1:8" hidden="1">
      <c r="A2406" s="35">
        <v>1100</v>
      </c>
      <c r="B2406" s="17" t="s">
        <v>97</v>
      </c>
      <c r="C2406" s="18">
        <v>1100</v>
      </c>
      <c r="D2406" s="18" t="s">
        <v>32</v>
      </c>
      <c r="E2406" s="13"/>
      <c r="F2406" s="13"/>
      <c r="G2406" s="190">
        <f t="shared" si="1018"/>
        <v>0</v>
      </c>
      <c r="H2406" s="226" t="e">
        <f t="shared" si="1017"/>
        <v>#DIV/0!</v>
      </c>
    </row>
    <row r="2407" spans="1:8" hidden="1">
      <c r="A2407" s="35">
        <v>2000</v>
      </c>
      <c r="B2407" s="17" t="s">
        <v>97</v>
      </c>
      <c r="C2407" s="18">
        <v>2000</v>
      </c>
      <c r="D2407" s="18" t="s">
        <v>33</v>
      </c>
      <c r="E2407" s="13"/>
      <c r="F2407" s="13"/>
      <c r="G2407" s="190">
        <f t="shared" si="1018"/>
        <v>0</v>
      </c>
      <c r="H2407" s="226" t="e">
        <f t="shared" si="1017"/>
        <v>#DIV/0!</v>
      </c>
    </row>
    <row r="2408" spans="1:8" ht="15" hidden="1" customHeight="1">
      <c r="A2408" s="37" t="s">
        <v>35</v>
      </c>
      <c r="B2408" s="9" t="s">
        <v>99</v>
      </c>
      <c r="C2408" s="11">
        <v>4000</v>
      </c>
      <c r="D2408" s="11" t="s">
        <v>34</v>
      </c>
      <c r="E2408" s="13">
        <v>0</v>
      </c>
      <c r="F2408" s="13">
        <v>0</v>
      </c>
      <c r="G2408" s="190">
        <f t="shared" si="1018"/>
        <v>0</v>
      </c>
      <c r="H2408" s="226" t="e">
        <f t="shared" si="1017"/>
        <v>#DIV/0!</v>
      </c>
    </row>
    <row r="2409" spans="1:8" hidden="1">
      <c r="A2409" s="37" t="s">
        <v>37</v>
      </c>
      <c r="B2409" s="9" t="s">
        <v>100</v>
      </c>
      <c r="C2409" s="11" t="s">
        <v>101</v>
      </c>
      <c r="D2409" s="11" t="s">
        <v>36</v>
      </c>
      <c r="E2409" s="13">
        <f t="shared" ref="E2409:F2409" si="1034">E2410+E2411</f>
        <v>0</v>
      </c>
      <c r="F2409" s="13">
        <f t="shared" si="1034"/>
        <v>0</v>
      </c>
      <c r="G2409" s="190">
        <f t="shared" si="1018"/>
        <v>0</v>
      </c>
      <c r="H2409" s="226" t="e">
        <f t="shared" si="1017"/>
        <v>#DIV/0!</v>
      </c>
    </row>
    <row r="2410" spans="1:8" hidden="1">
      <c r="A2410" s="35">
        <v>3000</v>
      </c>
      <c r="B2410" s="19" t="s">
        <v>100</v>
      </c>
      <c r="C2410" s="18">
        <v>3000</v>
      </c>
      <c r="D2410" s="18" t="s">
        <v>38</v>
      </c>
      <c r="E2410" s="13"/>
      <c r="F2410" s="13"/>
      <c r="G2410" s="190">
        <f t="shared" si="1018"/>
        <v>0</v>
      </c>
      <c r="H2410" s="226" t="e">
        <f t="shared" si="1017"/>
        <v>#DIV/0!</v>
      </c>
    </row>
    <row r="2411" spans="1:8" hidden="1">
      <c r="A2411" s="35">
        <v>6000</v>
      </c>
      <c r="B2411" s="17" t="s">
        <v>100</v>
      </c>
      <c r="C2411" s="18">
        <v>6000</v>
      </c>
      <c r="D2411" s="18" t="s">
        <v>39</v>
      </c>
      <c r="E2411" s="13"/>
      <c r="F2411" s="13"/>
      <c r="G2411" s="190">
        <f t="shared" si="1018"/>
        <v>0</v>
      </c>
      <c r="H2411" s="226" t="e">
        <f t="shared" si="1017"/>
        <v>#DIV/0!</v>
      </c>
    </row>
    <row r="2412" spans="1:8" ht="25.5" hidden="1" customHeight="1">
      <c r="A2412" s="37" t="s">
        <v>40</v>
      </c>
      <c r="B2412" s="9" t="s">
        <v>102</v>
      </c>
      <c r="C2412" s="11" t="s">
        <v>103</v>
      </c>
      <c r="D2412" s="11" t="s">
        <v>126</v>
      </c>
      <c r="E2412" s="13">
        <f t="shared" ref="E2412:F2412" si="1035">E2413+E2414</f>
        <v>0</v>
      </c>
      <c r="F2412" s="13">
        <f t="shared" si="1035"/>
        <v>0</v>
      </c>
      <c r="G2412" s="190">
        <f t="shared" si="1018"/>
        <v>0</v>
      </c>
      <c r="H2412" s="226" t="e">
        <f t="shared" si="1017"/>
        <v>#DIV/0!</v>
      </c>
    </row>
    <row r="2413" spans="1:8" ht="15" hidden="1" customHeight="1">
      <c r="A2413" s="35">
        <v>7600</v>
      </c>
      <c r="B2413" s="17" t="s">
        <v>102</v>
      </c>
      <c r="C2413" s="18">
        <v>7600</v>
      </c>
      <c r="D2413" s="22" t="s">
        <v>41</v>
      </c>
      <c r="E2413" s="13">
        <v>0</v>
      </c>
      <c r="F2413" s="13">
        <v>0</v>
      </c>
      <c r="G2413" s="190">
        <f t="shared" si="1018"/>
        <v>0</v>
      </c>
      <c r="H2413" s="226" t="e">
        <f t="shared" si="1017"/>
        <v>#DIV/0!</v>
      </c>
    </row>
    <row r="2414" spans="1:8" ht="15" hidden="1" customHeight="1">
      <c r="A2414" s="35">
        <v>7700</v>
      </c>
      <c r="B2414" s="17" t="s">
        <v>102</v>
      </c>
      <c r="C2414" s="18">
        <v>7700</v>
      </c>
      <c r="D2414" s="22" t="s">
        <v>42</v>
      </c>
      <c r="E2414" s="13"/>
      <c r="F2414" s="13"/>
      <c r="G2414" s="190">
        <f t="shared" si="1018"/>
        <v>0</v>
      </c>
      <c r="H2414" s="226" t="e">
        <f t="shared" si="1017"/>
        <v>#DIV/0!</v>
      </c>
    </row>
    <row r="2415" spans="1:8" ht="35" hidden="1">
      <c r="A2415" s="37" t="s">
        <v>44</v>
      </c>
      <c r="B2415" s="9" t="s">
        <v>104</v>
      </c>
      <c r="C2415" s="11" t="s">
        <v>105</v>
      </c>
      <c r="D2415" s="11" t="s">
        <v>43</v>
      </c>
      <c r="E2415" s="13">
        <f t="shared" ref="E2415:F2415" si="1036">E2416+E2422+E2426+E2429</f>
        <v>0</v>
      </c>
      <c r="F2415" s="13">
        <f t="shared" si="1036"/>
        <v>0</v>
      </c>
      <c r="G2415" s="190">
        <f t="shared" si="1018"/>
        <v>0</v>
      </c>
      <c r="H2415" s="226" t="e">
        <f t="shared" si="1017"/>
        <v>#DIV/0!</v>
      </c>
    </row>
    <row r="2416" spans="1:8" ht="15" hidden="1" customHeight="1">
      <c r="A2416" s="37">
        <v>7100</v>
      </c>
      <c r="B2416" s="17" t="s">
        <v>104</v>
      </c>
      <c r="C2416" s="14">
        <v>7100</v>
      </c>
      <c r="D2416" s="29" t="s">
        <v>228</v>
      </c>
      <c r="E2416" s="13">
        <f t="shared" ref="E2416:F2416" si="1037">E2417+E2418</f>
        <v>0</v>
      </c>
      <c r="F2416" s="13">
        <f t="shared" si="1037"/>
        <v>0</v>
      </c>
      <c r="G2416" s="190">
        <f t="shared" si="1018"/>
        <v>0</v>
      </c>
      <c r="H2416" s="226" t="e">
        <f t="shared" si="1017"/>
        <v>#DIV/0!</v>
      </c>
    </row>
    <row r="2417" spans="1:8" ht="25.5" hidden="1" customHeight="1">
      <c r="A2417" s="20" t="s">
        <v>106</v>
      </c>
      <c r="B2417" s="17" t="s">
        <v>104</v>
      </c>
      <c r="C2417" s="21" t="s">
        <v>106</v>
      </c>
      <c r="D2417" s="22" t="s">
        <v>45</v>
      </c>
      <c r="E2417" s="13"/>
      <c r="F2417" s="13"/>
      <c r="G2417" s="190">
        <f t="shared" si="1018"/>
        <v>0</v>
      </c>
      <c r="H2417" s="226" t="e">
        <f t="shared" si="1017"/>
        <v>#DIV/0!</v>
      </c>
    </row>
    <row r="2418" spans="1:8" ht="25.5" hidden="1" customHeight="1">
      <c r="A2418" s="20">
        <v>7130</v>
      </c>
      <c r="B2418" s="17" t="s">
        <v>104</v>
      </c>
      <c r="C2418" s="21">
        <v>7130</v>
      </c>
      <c r="D2418" s="22" t="s">
        <v>229</v>
      </c>
      <c r="E2418" s="13">
        <f t="shared" ref="E2418:F2418" si="1038">E2419+E2420+E2421</f>
        <v>0</v>
      </c>
      <c r="F2418" s="13">
        <f t="shared" si="1038"/>
        <v>0</v>
      </c>
      <c r="G2418" s="190">
        <f t="shared" si="1018"/>
        <v>0</v>
      </c>
      <c r="H2418" s="226" t="e">
        <f t="shared" si="1017"/>
        <v>#DIV/0!</v>
      </c>
    </row>
    <row r="2419" spans="1:8" ht="38.25" hidden="1" customHeight="1">
      <c r="A2419" s="21">
        <v>7131</v>
      </c>
      <c r="B2419" s="17" t="s">
        <v>104</v>
      </c>
      <c r="C2419" s="21">
        <v>7131</v>
      </c>
      <c r="D2419" s="22" t="s">
        <v>230</v>
      </c>
      <c r="E2419" s="13">
        <v>0</v>
      </c>
      <c r="F2419" s="13">
        <v>0</v>
      </c>
      <c r="G2419" s="190">
        <f t="shared" si="1018"/>
        <v>0</v>
      </c>
      <c r="H2419" s="226" t="e">
        <f t="shared" si="1017"/>
        <v>#DIV/0!</v>
      </c>
    </row>
    <row r="2420" spans="1:8" ht="38.25" hidden="1" customHeight="1">
      <c r="A2420" s="21">
        <v>7132</v>
      </c>
      <c r="B2420" s="17" t="s">
        <v>104</v>
      </c>
      <c r="C2420" s="21">
        <v>7132</v>
      </c>
      <c r="D2420" s="22" t="s">
        <v>46</v>
      </c>
      <c r="E2420" s="13">
        <v>0</v>
      </c>
      <c r="F2420" s="13">
        <v>0</v>
      </c>
      <c r="G2420" s="190">
        <f t="shared" si="1018"/>
        <v>0</v>
      </c>
      <c r="H2420" s="226" t="e">
        <f t="shared" si="1017"/>
        <v>#DIV/0!</v>
      </c>
    </row>
    <row r="2421" spans="1:8" ht="25.5" hidden="1" customHeight="1">
      <c r="A2421" s="21">
        <v>7139</v>
      </c>
      <c r="B2421" s="17" t="s">
        <v>104</v>
      </c>
      <c r="C2421" s="21">
        <v>7139</v>
      </c>
      <c r="D2421" s="22" t="s">
        <v>47</v>
      </c>
      <c r="E2421" s="13">
        <v>0</v>
      </c>
      <c r="F2421" s="13">
        <v>0</v>
      </c>
      <c r="G2421" s="190">
        <f t="shared" si="1018"/>
        <v>0</v>
      </c>
      <c r="H2421" s="226" t="e">
        <f t="shared" ref="H2421:H2484" si="1039">G2421/E2421*100</f>
        <v>#DIV/0!</v>
      </c>
    </row>
    <row r="2422" spans="1:8" ht="70" hidden="1">
      <c r="A2422" s="37">
        <v>7300</v>
      </c>
      <c r="B2422" s="17" t="s">
        <v>104</v>
      </c>
      <c r="C2422" s="14">
        <v>7300</v>
      </c>
      <c r="D2422" s="29" t="s">
        <v>231</v>
      </c>
      <c r="E2422" s="13"/>
      <c r="F2422" s="13">
        <f t="shared" ref="F2422" si="1040">F2423+F2424+F2425</f>
        <v>0</v>
      </c>
      <c r="G2422" s="190">
        <f t="shared" ref="G2422:G2485" si="1041">F2422-E2422</f>
        <v>0</v>
      </c>
      <c r="H2422" s="226" t="e">
        <f t="shared" si="1039"/>
        <v>#DIV/0!</v>
      </c>
    </row>
    <row r="2423" spans="1:8" ht="25.5" hidden="1" customHeight="1">
      <c r="A2423" s="20" t="s">
        <v>107</v>
      </c>
      <c r="B2423" s="20" t="s">
        <v>104</v>
      </c>
      <c r="C2423" s="21" t="s">
        <v>107</v>
      </c>
      <c r="D2423" s="22" t="s">
        <v>48</v>
      </c>
      <c r="E2423" s="13"/>
      <c r="F2423" s="13"/>
      <c r="G2423" s="190">
        <f t="shared" si="1041"/>
        <v>0</v>
      </c>
      <c r="H2423" s="226" t="e">
        <f t="shared" si="1039"/>
        <v>#DIV/0!</v>
      </c>
    </row>
    <row r="2424" spans="1:8" ht="72" hidden="1">
      <c r="A2424" s="20" t="s">
        <v>108</v>
      </c>
      <c r="B2424" s="20" t="s">
        <v>104</v>
      </c>
      <c r="C2424" s="21" t="s">
        <v>108</v>
      </c>
      <c r="D2424" s="22" t="s">
        <v>49</v>
      </c>
      <c r="E2424" s="13"/>
      <c r="F2424" s="13"/>
      <c r="G2424" s="190">
        <f t="shared" si="1041"/>
        <v>0</v>
      </c>
      <c r="H2424" s="226" t="e">
        <f t="shared" si="1039"/>
        <v>#DIV/0!</v>
      </c>
    </row>
    <row r="2425" spans="1:8" ht="38.25" hidden="1" customHeight="1">
      <c r="A2425" s="20">
        <v>7350</v>
      </c>
      <c r="B2425" s="20" t="s">
        <v>104</v>
      </c>
      <c r="C2425" s="21">
        <v>7350</v>
      </c>
      <c r="D2425" s="22" t="s">
        <v>232</v>
      </c>
      <c r="E2425" s="13"/>
      <c r="F2425" s="13">
        <v>0</v>
      </c>
      <c r="G2425" s="190">
        <f t="shared" si="1041"/>
        <v>0</v>
      </c>
      <c r="H2425" s="226" t="e">
        <f t="shared" si="1039"/>
        <v>#DIV/0!</v>
      </c>
    </row>
    <row r="2426" spans="1:8" ht="25.5" hidden="1" customHeight="1">
      <c r="A2426" s="37">
        <v>7400</v>
      </c>
      <c r="B2426" s="17" t="s">
        <v>104</v>
      </c>
      <c r="C2426" s="14">
        <v>7400</v>
      </c>
      <c r="D2426" s="29" t="s">
        <v>50</v>
      </c>
      <c r="E2426" s="13">
        <f t="shared" ref="E2426:F2426" si="1042">E2427+E2428</f>
        <v>0</v>
      </c>
      <c r="F2426" s="13">
        <f t="shared" si="1042"/>
        <v>0</v>
      </c>
      <c r="G2426" s="190">
        <f t="shared" si="1041"/>
        <v>0</v>
      </c>
      <c r="H2426" s="226" t="e">
        <f t="shared" si="1039"/>
        <v>#DIV/0!</v>
      </c>
    </row>
    <row r="2427" spans="1:8" ht="25.5" hidden="1" customHeight="1">
      <c r="A2427" s="20">
        <v>7460</v>
      </c>
      <c r="B2427" s="20" t="s">
        <v>104</v>
      </c>
      <c r="C2427" s="21">
        <v>7460</v>
      </c>
      <c r="D2427" s="22" t="s">
        <v>51</v>
      </c>
      <c r="E2427" s="13">
        <v>0</v>
      </c>
      <c r="F2427" s="13">
        <v>0</v>
      </c>
      <c r="G2427" s="190">
        <f t="shared" si="1041"/>
        <v>0</v>
      </c>
      <c r="H2427" s="226" t="e">
        <f t="shared" si="1039"/>
        <v>#DIV/0!</v>
      </c>
    </row>
    <row r="2428" spans="1:8" ht="38.25" hidden="1" customHeight="1">
      <c r="A2428" s="20">
        <v>7470</v>
      </c>
      <c r="B2428" s="38" t="s">
        <v>104</v>
      </c>
      <c r="C2428" s="21">
        <v>7470</v>
      </c>
      <c r="D2428" s="22" t="s">
        <v>127</v>
      </c>
      <c r="E2428" s="13">
        <v>0</v>
      </c>
      <c r="F2428" s="13">
        <v>0</v>
      </c>
      <c r="G2428" s="190">
        <f t="shared" si="1041"/>
        <v>0</v>
      </c>
      <c r="H2428" s="226" t="e">
        <f t="shared" si="1039"/>
        <v>#DIV/0!</v>
      </c>
    </row>
    <row r="2429" spans="1:8" ht="25.5" hidden="1" customHeight="1">
      <c r="A2429" s="37">
        <v>7500</v>
      </c>
      <c r="B2429" s="17" t="s">
        <v>104</v>
      </c>
      <c r="C2429" s="14">
        <v>7500</v>
      </c>
      <c r="D2429" s="29" t="s">
        <v>128</v>
      </c>
      <c r="E2429" s="13"/>
      <c r="F2429" s="13"/>
      <c r="G2429" s="190">
        <f t="shared" si="1041"/>
        <v>0</v>
      </c>
      <c r="H2429" s="226" t="e">
        <f t="shared" si="1039"/>
        <v>#DIV/0!</v>
      </c>
    </row>
    <row r="2430" spans="1:8" hidden="1">
      <c r="A2430" s="37" t="s">
        <v>53</v>
      </c>
      <c r="B2430" s="9" t="s">
        <v>109</v>
      </c>
      <c r="C2430" s="11" t="s">
        <v>110</v>
      </c>
      <c r="D2430" s="11" t="s">
        <v>52</v>
      </c>
      <c r="E2430" s="13">
        <f t="shared" ref="E2430:F2430" si="1043">E2431+E2432</f>
        <v>0</v>
      </c>
      <c r="F2430" s="13">
        <f t="shared" si="1043"/>
        <v>0</v>
      </c>
      <c r="G2430" s="190">
        <f t="shared" si="1041"/>
        <v>0</v>
      </c>
      <c r="H2430" s="226" t="e">
        <f t="shared" si="1039"/>
        <v>#DIV/0!</v>
      </c>
    </row>
    <row r="2431" spans="1:8" hidden="1">
      <c r="A2431" s="37" t="s">
        <v>55</v>
      </c>
      <c r="B2431" s="9" t="s">
        <v>111</v>
      </c>
      <c r="C2431" s="11">
        <v>5000</v>
      </c>
      <c r="D2431" s="11" t="s">
        <v>54</v>
      </c>
      <c r="E2431" s="13"/>
      <c r="F2431" s="13"/>
      <c r="G2431" s="190">
        <f t="shared" si="1041"/>
        <v>0</v>
      </c>
      <c r="H2431" s="226" t="e">
        <f t="shared" si="1039"/>
        <v>#DIV/0!</v>
      </c>
    </row>
    <row r="2432" spans="1:8" ht="15" hidden="1" customHeight="1">
      <c r="A2432" s="37" t="s">
        <v>57</v>
      </c>
      <c r="B2432" s="9" t="s">
        <v>112</v>
      </c>
      <c r="C2432" s="11">
        <v>9000</v>
      </c>
      <c r="D2432" s="29" t="s">
        <v>56</v>
      </c>
      <c r="E2432" s="13">
        <f t="shared" ref="E2432:F2432" si="1044">E2433+E2439+E2443+E2446</f>
        <v>0</v>
      </c>
      <c r="F2432" s="13">
        <f t="shared" si="1044"/>
        <v>0</v>
      </c>
      <c r="G2432" s="190">
        <f t="shared" si="1041"/>
        <v>0</v>
      </c>
      <c r="H2432" s="226" t="e">
        <f t="shared" si="1039"/>
        <v>#DIV/0!</v>
      </c>
    </row>
    <row r="2433" spans="1:8" ht="15" hidden="1" customHeight="1">
      <c r="A2433" s="29">
        <v>9100</v>
      </c>
      <c r="B2433" s="9" t="s">
        <v>112</v>
      </c>
      <c r="C2433" s="29">
        <v>9100</v>
      </c>
      <c r="D2433" s="29" t="s">
        <v>129</v>
      </c>
      <c r="E2433" s="13">
        <f t="shared" ref="E2433:F2433" si="1045">E2434+E2435</f>
        <v>0</v>
      </c>
      <c r="F2433" s="13">
        <f t="shared" si="1045"/>
        <v>0</v>
      </c>
      <c r="G2433" s="190">
        <f t="shared" si="1041"/>
        <v>0</v>
      </c>
      <c r="H2433" s="226" t="e">
        <f t="shared" si="1039"/>
        <v>#DIV/0!</v>
      </c>
    </row>
    <row r="2434" spans="1:8" ht="25.5" hidden="1" customHeight="1">
      <c r="A2434" s="20" t="s">
        <v>113</v>
      </c>
      <c r="B2434" s="17" t="s">
        <v>112</v>
      </c>
      <c r="C2434" s="20" t="s">
        <v>113</v>
      </c>
      <c r="D2434" s="22" t="s">
        <v>234</v>
      </c>
      <c r="E2434" s="13">
        <v>0</v>
      </c>
      <c r="F2434" s="13">
        <v>0</v>
      </c>
      <c r="G2434" s="190">
        <f t="shared" si="1041"/>
        <v>0</v>
      </c>
      <c r="H2434" s="226" t="e">
        <f t="shared" si="1039"/>
        <v>#DIV/0!</v>
      </c>
    </row>
    <row r="2435" spans="1:8" ht="25.5" hidden="1" customHeight="1">
      <c r="A2435" s="20">
        <v>9140</v>
      </c>
      <c r="B2435" s="17" t="s">
        <v>112</v>
      </c>
      <c r="C2435" s="20">
        <v>9140</v>
      </c>
      <c r="D2435" s="22" t="s">
        <v>235</v>
      </c>
      <c r="E2435" s="13">
        <f t="shared" ref="E2435:F2435" si="1046">E2436+E2437+E2438</f>
        <v>0</v>
      </c>
      <c r="F2435" s="13">
        <f t="shared" si="1046"/>
        <v>0</v>
      </c>
      <c r="G2435" s="190">
        <f t="shared" si="1041"/>
        <v>0</v>
      </c>
      <c r="H2435" s="226" t="e">
        <f t="shared" si="1039"/>
        <v>#DIV/0!</v>
      </c>
    </row>
    <row r="2436" spans="1:8" ht="38.25" hidden="1" customHeight="1">
      <c r="A2436" s="21">
        <v>9141</v>
      </c>
      <c r="B2436" s="17" t="s">
        <v>112</v>
      </c>
      <c r="C2436" s="21">
        <v>9141</v>
      </c>
      <c r="D2436" s="22" t="s">
        <v>58</v>
      </c>
      <c r="E2436" s="13">
        <v>0</v>
      </c>
      <c r="F2436" s="13">
        <v>0</v>
      </c>
      <c r="G2436" s="190">
        <f t="shared" si="1041"/>
        <v>0</v>
      </c>
      <c r="H2436" s="226" t="e">
        <f t="shared" si="1039"/>
        <v>#DIV/0!</v>
      </c>
    </row>
    <row r="2437" spans="1:8" ht="38.25" hidden="1" customHeight="1">
      <c r="A2437" s="21">
        <v>9142</v>
      </c>
      <c r="B2437" s="17" t="s">
        <v>112</v>
      </c>
      <c r="C2437" s="21">
        <v>9142</v>
      </c>
      <c r="D2437" s="22" t="s">
        <v>59</v>
      </c>
      <c r="E2437" s="13">
        <v>0</v>
      </c>
      <c r="F2437" s="13">
        <v>0</v>
      </c>
      <c r="G2437" s="190">
        <f t="shared" si="1041"/>
        <v>0</v>
      </c>
      <c r="H2437" s="226" t="e">
        <f t="shared" si="1039"/>
        <v>#DIV/0!</v>
      </c>
    </row>
    <row r="2438" spans="1:8" ht="25.5" hidden="1" customHeight="1">
      <c r="A2438" s="21">
        <v>9149</v>
      </c>
      <c r="B2438" s="17" t="s">
        <v>112</v>
      </c>
      <c r="C2438" s="21">
        <v>9149</v>
      </c>
      <c r="D2438" s="22" t="s">
        <v>60</v>
      </c>
      <c r="E2438" s="13">
        <v>0</v>
      </c>
      <c r="F2438" s="13">
        <v>0</v>
      </c>
      <c r="G2438" s="190">
        <f t="shared" si="1041"/>
        <v>0</v>
      </c>
      <c r="H2438" s="226" t="e">
        <f t="shared" si="1039"/>
        <v>#DIV/0!</v>
      </c>
    </row>
    <row r="2439" spans="1:8" ht="25.5" hidden="1" customHeight="1">
      <c r="A2439" s="29">
        <v>9500</v>
      </c>
      <c r="B2439" s="9" t="s">
        <v>112</v>
      </c>
      <c r="C2439" s="29">
        <v>9500</v>
      </c>
      <c r="D2439" s="29" t="s">
        <v>61</v>
      </c>
      <c r="E2439" s="13">
        <f t="shared" ref="E2439:F2439" si="1047">E2440+E2441+E2442</f>
        <v>0</v>
      </c>
      <c r="F2439" s="13">
        <f t="shared" si="1047"/>
        <v>0</v>
      </c>
      <c r="G2439" s="190">
        <f t="shared" si="1041"/>
        <v>0</v>
      </c>
      <c r="H2439" s="226" t="e">
        <f t="shared" si="1039"/>
        <v>#DIV/0!</v>
      </c>
    </row>
    <row r="2440" spans="1:8" ht="25.5" hidden="1" customHeight="1">
      <c r="A2440" s="20" t="s">
        <v>114</v>
      </c>
      <c r="B2440" s="20" t="s">
        <v>112</v>
      </c>
      <c r="C2440" s="20" t="s">
        <v>114</v>
      </c>
      <c r="D2440" s="22" t="s">
        <v>62</v>
      </c>
      <c r="E2440" s="13">
        <v>0</v>
      </c>
      <c r="F2440" s="13">
        <v>0</v>
      </c>
      <c r="G2440" s="190">
        <f t="shared" si="1041"/>
        <v>0</v>
      </c>
      <c r="H2440" s="226" t="e">
        <f t="shared" si="1039"/>
        <v>#DIV/0!</v>
      </c>
    </row>
    <row r="2441" spans="1:8" ht="38.25" hidden="1" customHeight="1">
      <c r="A2441" s="20">
        <v>9580</v>
      </c>
      <c r="B2441" s="20" t="s">
        <v>112</v>
      </c>
      <c r="C2441" s="20">
        <v>9580</v>
      </c>
      <c r="D2441" s="22" t="s">
        <v>63</v>
      </c>
      <c r="E2441" s="13">
        <v>0</v>
      </c>
      <c r="F2441" s="13">
        <v>0</v>
      </c>
      <c r="G2441" s="190">
        <f t="shared" si="1041"/>
        <v>0</v>
      </c>
      <c r="H2441" s="226" t="e">
        <f t="shared" si="1039"/>
        <v>#DIV/0!</v>
      </c>
    </row>
    <row r="2442" spans="1:8" ht="38.25" hidden="1" customHeight="1">
      <c r="A2442" s="20">
        <v>9590</v>
      </c>
      <c r="B2442" s="20" t="s">
        <v>112</v>
      </c>
      <c r="C2442" s="20">
        <v>9590</v>
      </c>
      <c r="D2442" s="22" t="s">
        <v>130</v>
      </c>
      <c r="E2442" s="13">
        <v>0</v>
      </c>
      <c r="F2442" s="13">
        <v>0</v>
      </c>
      <c r="G2442" s="190">
        <f t="shared" si="1041"/>
        <v>0</v>
      </c>
      <c r="H2442" s="226" t="e">
        <f t="shared" si="1039"/>
        <v>#DIV/0!</v>
      </c>
    </row>
    <row r="2443" spans="1:8" ht="25.5" hidden="1" customHeight="1">
      <c r="A2443" s="29">
        <v>9700</v>
      </c>
      <c r="B2443" s="39" t="s">
        <v>112</v>
      </c>
      <c r="C2443" s="29">
        <v>9700</v>
      </c>
      <c r="D2443" s="29" t="s">
        <v>64</v>
      </c>
      <c r="E2443" s="13">
        <f t="shared" ref="E2443:F2443" si="1048">E2444+E2445</f>
        <v>0</v>
      </c>
      <c r="F2443" s="13">
        <f t="shared" si="1048"/>
        <v>0</v>
      </c>
      <c r="G2443" s="190">
        <f t="shared" si="1041"/>
        <v>0</v>
      </c>
      <c r="H2443" s="226" t="e">
        <f t="shared" si="1039"/>
        <v>#DIV/0!</v>
      </c>
    </row>
    <row r="2444" spans="1:8" ht="25.5" hidden="1" customHeight="1">
      <c r="A2444" s="20">
        <v>9710</v>
      </c>
      <c r="B2444" s="20" t="s">
        <v>112</v>
      </c>
      <c r="C2444" s="20">
        <v>9710</v>
      </c>
      <c r="D2444" s="22" t="s">
        <v>65</v>
      </c>
      <c r="E2444" s="13">
        <v>0</v>
      </c>
      <c r="F2444" s="13">
        <v>0</v>
      </c>
      <c r="G2444" s="190">
        <f t="shared" si="1041"/>
        <v>0</v>
      </c>
      <c r="H2444" s="226" t="e">
        <f t="shared" si="1039"/>
        <v>#DIV/0!</v>
      </c>
    </row>
    <row r="2445" spans="1:8" ht="38.25" hidden="1" customHeight="1">
      <c r="A2445" s="20">
        <v>9720</v>
      </c>
      <c r="B2445" s="20" t="s">
        <v>112</v>
      </c>
      <c r="C2445" s="40">
        <v>9720</v>
      </c>
      <c r="D2445" s="22" t="s">
        <v>131</v>
      </c>
      <c r="E2445" s="13">
        <v>0</v>
      </c>
      <c r="F2445" s="13">
        <v>0</v>
      </c>
      <c r="G2445" s="190">
        <f t="shared" si="1041"/>
        <v>0</v>
      </c>
      <c r="H2445" s="226" t="e">
        <f t="shared" si="1039"/>
        <v>#DIV/0!</v>
      </c>
    </row>
    <row r="2446" spans="1:8" ht="25.5" hidden="1" customHeight="1">
      <c r="A2446" s="29">
        <v>9600</v>
      </c>
      <c r="B2446" s="9" t="s">
        <v>112</v>
      </c>
      <c r="C2446" s="39">
        <v>9600</v>
      </c>
      <c r="D2446" s="29" t="s">
        <v>132</v>
      </c>
      <c r="E2446" s="13">
        <v>0</v>
      </c>
      <c r="F2446" s="13">
        <v>0</v>
      </c>
      <c r="G2446" s="190">
        <f t="shared" si="1041"/>
        <v>0</v>
      </c>
      <c r="H2446" s="226" t="e">
        <f t="shared" si="1039"/>
        <v>#DIV/0!</v>
      </c>
    </row>
    <row r="2447" spans="1:8" ht="52.5" hidden="1">
      <c r="A2447" s="41" t="s">
        <v>115</v>
      </c>
      <c r="B2447" s="42"/>
      <c r="C2447" s="10" t="s">
        <v>116</v>
      </c>
      <c r="D2447" s="43" t="s">
        <v>133</v>
      </c>
      <c r="E2447" s="12">
        <f t="shared" ref="E2447:F2447" si="1049">E2376-E2402</f>
        <v>0</v>
      </c>
      <c r="F2447" s="12">
        <f t="shared" si="1049"/>
        <v>0</v>
      </c>
      <c r="G2447" s="190">
        <f t="shared" si="1041"/>
        <v>0</v>
      </c>
      <c r="H2447" s="226" t="e">
        <f t="shared" si="1039"/>
        <v>#DIV/0!</v>
      </c>
    </row>
    <row r="2448" spans="1:8" ht="21.15" hidden="1" customHeight="1">
      <c r="A2448" s="44" t="s">
        <v>134</v>
      </c>
      <c r="B2448" s="45"/>
      <c r="C2448" s="44" t="s">
        <v>134</v>
      </c>
      <c r="D2448" s="46" t="s">
        <v>66</v>
      </c>
      <c r="E2448" s="47">
        <f t="shared" ref="E2448:F2448" si="1050">E2449+E2452+E2455+E2460+E2461</f>
        <v>0</v>
      </c>
      <c r="F2448" s="47">
        <f t="shared" si="1050"/>
        <v>0</v>
      </c>
      <c r="G2448" s="190">
        <f t="shared" si="1041"/>
        <v>0</v>
      </c>
      <c r="H2448" s="226" t="e">
        <f t="shared" si="1039"/>
        <v>#DIV/0!</v>
      </c>
    </row>
    <row r="2449" spans="1:8" ht="22.65" hidden="1" customHeight="1">
      <c r="A2449" s="49" t="s">
        <v>135</v>
      </c>
      <c r="B2449" s="50"/>
      <c r="C2449" s="49" t="s">
        <v>135</v>
      </c>
      <c r="D2449" s="49" t="s">
        <v>67</v>
      </c>
      <c r="E2449" s="51">
        <f t="shared" ref="E2449:F2449" si="1051">E2450+E2451</f>
        <v>0</v>
      </c>
      <c r="F2449" s="51">
        <f t="shared" si="1051"/>
        <v>0</v>
      </c>
      <c r="G2449" s="190">
        <f t="shared" si="1041"/>
        <v>0</v>
      </c>
      <c r="H2449" s="226" t="e">
        <f t="shared" si="1039"/>
        <v>#DIV/0!</v>
      </c>
    </row>
    <row r="2450" spans="1:8" ht="22.65" hidden="1" customHeight="1">
      <c r="A2450" s="49" t="s">
        <v>136</v>
      </c>
      <c r="B2450" s="50"/>
      <c r="C2450" s="49" t="s">
        <v>136</v>
      </c>
      <c r="D2450" s="49" t="s">
        <v>68</v>
      </c>
      <c r="E2450" s="52">
        <v>0</v>
      </c>
      <c r="F2450" s="52">
        <v>0</v>
      </c>
      <c r="G2450" s="190">
        <f t="shared" si="1041"/>
        <v>0</v>
      </c>
      <c r="H2450" s="226" t="e">
        <f t="shared" si="1039"/>
        <v>#DIV/0!</v>
      </c>
    </row>
    <row r="2451" spans="1:8" ht="22.65" hidden="1" customHeight="1">
      <c r="A2451" s="49" t="s">
        <v>137</v>
      </c>
      <c r="B2451" s="50"/>
      <c r="C2451" s="49" t="s">
        <v>137</v>
      </c>
      <c r="D2451" s="49" t="s">
        <v>69</v>
      </c>
      <c r="E2451" s="52">
        <v>0</v>
      </c>
      <c r="F2451" s="52">
        <v>0</v>
      </c>
      <c r="G2451" s="190">
        <f t="shared" si="1041"/>
        <v>0</v>
      </c>
      <c r="H2451" s="226" t="e">
        <f t="shared" si="1039"/>
        <v>#DIV/0!</v>
      </c>
    </row>
    <row r="2452" spans="1:8" ht="22.65" hidden="1" customHeight="1">
      <c r="A2452" s="49" t="s">
        <v>138</v>
      </c>
      <c r="B2452" s="50"/>
      <c r="C2452" s="49" t="s">
        <v>138</v>
      </c>
      <c r="D2452" s="49" t="s">
        <v>70</v>
      </c>
      <c r="E2452" s="51">
        <f t="shared" ref="E2452:F2452" si="1052">E2453+E2454</f>
        <v>0</v>
      </c>
      <c r="F2452" s="51">
        <f t="shared" si="1052"/>
        <v>0</v>
      </c>
      <c r="G2452" s="190">
        <f t="shared" si="1041"/>
        <v>0</v>
      </c>
      <c r="H2452" s="226" t="e">
        <f t="shared" si="1039"/>
        <v>#DIV/0!</v>
      </c>
    </row>
    <row r="2453" spans="1:8" ht="22.65" hidden="1" customHeight="1">
      <c r="A2453" s="49" t="s">
        <v>139</v>
      </c>
      <c r="B2453" s="50"/>
      <c r="C2453" s="49" t="s">
        <v>139</v>
      </c>
      <c r="D2453" s="49" t="s">
        <v>71</v>
      </c>
      <c r="E2453" s="52">
        <v>0</v>
      </c>
      <c r="F2453" s="52">
        <v>0</v>
      </c>
      <c r="G2453" s="190">
        <f t="shared" si="1041"/>
        <v>0</v>
      </c>
      <c r="H2453" s="226" t="e">
        <f t="shared" si="1039"/>
        <v>#DIV/0!</v>
      </c>
    </row>
    <row r="2454" spans="1:8" ht="22.65" hidden="1" customHeight="1">
      <c r="A2454" s="49" t="s">
        <v>140</v>
      </c>
      <c r="B2454" s="50"/>
      <c r="C2454" s="49" t="s">
        <v>140</v>
      </c>
      <c r="D2454" s="49" t="s">
        <v>72</v>
      </c>
      <c r="E2454" s="52">
        <v>0</v>
      </c>
      <c r="F2454" s="52">
        <v>0</v>
      </c>
      <c r="G2454" s="190">
        <f t="shared" si="1041"/>
        <v>0</v>
      </c>
      <c r="H2454" s="226" t="e">
        <f t="shared" si="1039"/>
        <v>#DIV/0!</v>
      </c>
    </row>
    <row r="2455" spans="1:8" ht="15" hidden="1" customHeight="1">
      <c r="A2455" s="53" t="s">
        <v>141</v>
      </c>
      <c r="B2455" s="54"/>
      <c r="C2455" s="53" t="s">
        <v>141</v>
      </c>
      <c r="D2455" s="55" t="s">
        <v>73</v>
      </c>
      <c r="E2455" s="51">
        <f t="shared" ref="E2455:F2455" si="1053">E2456+E2457+E2458+E2459</f>
        <v>0</v>
      </c>
      <c r="F2455" s="51">
        <f t="shared" si="1053"/>
        <v>0</v>
      </c>
      <c r="G2455" s="190">
        <f t="shared" si="1041"/>
        <v>0</v>
      </c>
      <c r="H2455" s="226" t="e">
        <f t="shared" si="1039"/>
        <v>#DIV/0!</v>
      </c>
    </row>
    <row r="2456" spans="1:8" ht="25.5" hidden="1" customHeight="1">
      <c r="A2456" s="53" t="s">
        <v>142</v>
      </c>
      <c r="B2456" s="54"/>
      <c r="C2456" s="53" t="s">
        <v>142</v>
      </c>
      <c r="D2456" s="56" t="s">
        <v>74</v>
      </c>
      <c r="E2456" s="52">
        <v>0</v>
      </c>
      <c r="F2456" s="52">
        <v>0</v>
      </c>
      <c r="G2456" s="190">
        <f t="shared" si="1041"/>
        <v>0</v>
      </c>
      <c r="H2456" s="226" t="e">
        <f t="shared" si="1039"/>
        <v>#DIV/0!</v>
      </c>
    </row>
    <row r="2457" spans="1:8" ht="25.5" hidden="1" customHeight="1">
      <c r="A2457" s="53" t="s">
        <v>143</v>
      </c>
      <c r="B2457" s="54"/>
      <c r="C2457" s="53" t="s">
        <v>143</v>
      </c>
      <c r="D2457" s="56" t="s">
        <v>75</v>
      </c>
      <c r="E2457" s="52"/>
      <c r="F2457" s="52"/>
      <c r="G2457" s="190">
        <f t="shared" si="1041"/>
        <v>0</v>
      </c>
      <c r="H2457" s="226" t="e">
        <f t="shared" si="1039"/>
        <v>#DIV/0!</v>
      </c>
    </row>
    <row r="2458" spans="1:8" ht="38.25" hidden="1" customHeight="1">
      <c r="A2458" s="57" t="s">
        <v>77</v>
      </c>
      <c r="B2458" s="58"/>
      <c r="C2458" s="57" t="s">
        <v>77</v>
      </c>
      <c r="D2458" s="59" t="s">
        <v>76</v>
      </c>
      <c r="E2458" s="52">
        <v>0</v>
      </c>
      <c r="F2458" s="52">
        <v>0</v>
      </c>
      <c r="G2458" s="190">
        <f t="shared" si="1041"/>
        <v>0</v>
      </c>
      <c r="H2458" s="226" t="e">
        <f t="shared" si="1039"/>
        <v>#DIV/0!</v>
      </c>
    </row>
    <row r="2459" spans="1:8" ht="25.5" hidden="1" customHeight="1">
      <c r="A2459" s="53" t="s">
        <v>144</v>
      </c>
      <c r="B2459" s="54"/>
      <c r="C2459" s="53" t="s">
        <v>144</v>
      </c>
      <c r="D2459" s="55" t="s">
        <v>78</v>
      </c>
      <c r="E2459" s="52">
        <v>0</v>
      </c>
      <c r="F2459" s="52">
        <v>0</v>
      </c>
      <c r="G2459" s="190">
        <f t="shared" si="1041"/>
        <v>0</v>
      </c>
      <c r="H2459" s="226" t="e">
        <f t="shared" si="1039"/>
        <v>#DIV/0!</v>
      </c>
    </row>
    <row r="2460" spans="1:8" ht="22.65" hidden="1" customHeight="1">
      <c r="A2460" s="49" t="s">
        <v>145</v>
      </c>
      <c r="B2460" s="50"/>
      <c r="C2460" s="49" t="s">
        <v>145</v>
      </c>
      <c r="D2460" s="49" t="s">
        <v>79</v>
      </c>
      <c r="E2460" s="60">
        <v>0</v>
      </c>
      <c r="F2460" s="60">
        <v>0</v>
      </c>
      <c r="G2460" s="190">
        <f t="shared" si="1041"/>
        <v>0</v>
      </c>
      <c r="H2460" s="226" t="e">
        <f t="shared" si="1039"/>
        <v>#DIV/0!</v>
      </c>
    </row>
    <row r="2461" spans="1:8" ht="25.5" hidden="1" customHeight="1">
      <c r="A2461" s="61" t="s">
        <v>81</v>
      </c>
      <c r="B2461" s="62"/>
      <c r="C2461" s="63" t="s">
        <v>81</v>
      </c>
      <c r="D2461" s="64" t="s">
        <v>80</v>
      </c>
      <c r="E2461" s="65">
        <v>0</v>
      </c>
      <c r="F2461" s="65">
        <v>0</v>
      </c>
      <c r="G2461" s="190">
        <f t="shared" si="1041"/>
        <v>0</v>
      </c>
      <c r="H2461" s="226" t="e">
        <f t="shared" si="1039"/>
        <v>#DIV/0!</v>
      </c>
    </row>
    <row r="2462" spans="1:8" ht="35" hidden="1">
      <c r="A2462" s="173" t="s">
        <v>183</v>
      </c>
      <c r="B2462" s="174"/>
      <c r="C2462" s="175" t="s">
        <v>154</v>
      </c>
      <c r="D2462" s="173" t="s">
        <v>185</v>
      </c>
      <c r="E2462" s="80"/>
      <c r="F2462" s="80"/>
      <c r="G2462" s="190">
        <f t="shared" si="1041"/>
        <v>0</v>
      </c>
      <c r="H2462" s="226" t="e">
        <f t="shared" si="1039"/>
        <v>#DIV/0!</v>
      </c>
    </row>
    <row r="2463" spans="1:8" hidden="1">
      <c r="A2463" s="8" t="s">
        <v>1</v>
      </c>
      <c r="B2463" s="9"/>
      <c r="C2463" s="10" t="s">
        <v>146</v>
      </c>
      <c r="D2463" s="11" t="s">
        <v>0</v>
      </c>
      <c r="E2463" s="12">
        <f>E2464+E2465+E2467+E2486</f>
        <v>0</v>
      </c>
      <c r="F2463" s="12">
        <f t="shared" ref="F2463" si="1054">F2464+F2465+F2467+F2486</f>
        <v>0</v>
      </c>
      <c r="G2463" s="190">
        <f t="shared" si="1041"/>
        <v>0</v>
      </c>
      <c r="H2463" s="226" t="e">
        <f t="shared" si="1039"/>
        <v>#DIV/0!</v>
      </c>
    </row>
    <row r="2464" spans="1:8" ht="15" hidden="1" customHeight="1">
      <c r="A2464" s="8" t="s">
        <v>2</v>
      </c>
      <c r="B2464" s="9" t="s">
        <v>82</v>
      </c>
      <c r="C2464" s="10" t="s">
        <v>83</v>
      </c>
      <c r="D2464" s="11" t="s">
        <v>120</v>
      </c>
      <c r="E2464" s="13"/>
      <c r="F2464" s="13"/>
      <c r="G2464" s="190">
        <f t="shared" si="1041"/>
        <v>0</v>
      </c>
      <c r="H2464" s="226" t="e">
        <f t="shared" si="1039"/>
        <v>#DIV/0!</v>
      </c>
    </row>
    <row r="2465" spans="1:8" ht="15" hidden="1" customHeight="1">
      <c r="A2465" s="8" t="s">
        <v>3</v>
      </c>
      <c r="B2465" s="9" t="s">
        <v>84</v>
      </c>
      <c r="C2465" s="10" t="s">
        <v>85</v>
      </c>
      <c r="D2465" s="11" t="s">
        <v>121</v>
      </c>
      <c r="E2465" s="13"/>
      <c r="F2465" s="13"/>
      <c r="G2465" s="190">
        <f t="shared" si="1041"/>
        <v>0</v>
      </c>
      <c r="H2465" s="226" t="e">
        <f t="shared" si="1039"/>
        <v>#DIV/0!</v>
      </c>
    </row>
    <row r="2466" spans="1:8" ht="15" hidden="1" customHeight="1">
      <c r="A2466" s="16">
        <v>21210</v>
      </c>
      <c r="B2466" s="17" t="s">
        <v>84</v>
      </c>
      <c r="C2466" s="15">
        <v>21210</v>
      </c>
      <c r="D2466" s="18" t="s">
        <v>4</v>
      </c>
      <c r="E2466" s="13">
        <v>0</v>
      </c>
      <c r="F2466" s="13">
        <v>0</v>
      </c>
      <c r="G2466" s="190">
        <f t="shared" si="1041"/>
        <v>0</v>
      </c>
      <c r="H2466" s="226" t="e">
        <f t="shared" si="1039"/>
        <v>#DIV/0!</v>
      </c>
    </row>
    <row r="2467" spans="1:8" ht="21.15" hidden="1" customHeight="1">
      <c r="A2467" s="8" t="s">
        <v>6</v>
      </c>
      <c r="B2467" s="9" t="s">
        <v>86</v>
      </c>
      <c r="C2467" s="10" t="s">
        <v>87</v>
      </c>
      <c r="D2467" s="11" t="s">
        <v>5</v>
      </c>
      <c r="E2467" s="12">
        <f t="shared" ref="E2467:F2467" si="1055">E2468+E2475+E2480</f>
        <v>0</v>
      </c>
      <c r="F2467" s="12">
        <f t="shared" si="1055"/>
        <v>0</v>
      </c>
      <c r="G2467" s="190">
        <f t="shared" si="1041"/>
        <v>0</v>
      </c>
      <c r="H2467" s="226" t="e">
        <f t="shared" si="1039"/>
        <v>#DIV/0!</v>
      </c>
    </row>
    <row r="2468" spans="1:8" ht="15" hidden="1" customHeight="1">
      <c r="A2468" s="8" t="s">
        <v>88</v>
      </c>
      <c r="B2468" s="17" t="s">
        <v>86</v>
      </c>
      <c r="C2468" s="11">
        <v>18000</v>
      </c>
      <c r="D2468" s="11" t="s">
        <v>7</v>
      </c>
      <c r="E2468" s="13">
        <f t="shared" ref="E2468:F2468" si="1056">E2469+E2474</f>
        <v>0</v>
      </c>
      <c r="F2468" s="13">
        <f t="shared" si="1056"/>
        <v>0</v>
      </c>
      <c r="G2468" s="190">
        <f t="shared" si="1041"/>
        <v>0</v>
      </c>
      <c r="H2468" s="226" t="e">
        <f t="shared" si="1039"/>
        <v>#DIV/0!</v>
      </c>
    </row>
    <row r="2469" spans="1:8" ht="15" hidden="1" customHeight="1">
      <c r="A2469" s="17">
        <v>18100</v>
      </c>
      <c r="B2469" s="17" t="s">
        <v>86</v>
      </c>
      <c r="C2469" s="19">
        <v>18100</v>
      </c>
      <c r="D2469" s="18" t="s">
        <v>8</v>
      </c>
      <c r="E2469" s="13">
        <f t="shared" ref="E2469:F2469" si="1057">E2470</f>
        <v>0</v>
      </c>
      <c r="F2469" s="13">
        <f t="shared" si="1057"/>
        <v>0</v>
      </c>
      <c r="G2469" s="190">
        <f t="shared" si="1041"/>
        <v>0</v>
      </c>
      <c r="H2469" s="226" t="e">
        <f t="shared" si="1039"/>
        <v>#DIV/0!</v>
      </c>
    </row>
    <row r="2470" spans="1:8" ht="25.5" hidden="1" customHeight="1">
      <c r="A2470" s="20" t="s">
        <v>89</v>
      </c>
      <c r="B2470" s="20" t="s">
        <v>86</v>
      </c>
      <c r="C2470" s="21">
        <v>18130</v>
      </c>
      <c r="D2470" s="22" t="s">
        <v>9</v>
      </c>
      <c r="E2470" s="13">
        <f t="shared" ref="E2470:F2470" si="1058">E2471+E2472+E2473</f>
        <v>0</v>
      </c>
      <c r="F2470" s="13">
        <f t="shared" si="1058"/>
        <v>0</v>
      </c>
      <c r="G2470" s="190">
        <f t="shared" si="1041"/>
        <v>0</v>
      </c>
      <c r="H2470" s="226" t="e">
        <f t="shared" si="1039"/>
        <v>#DIV/0!</v>
      </c>
    </row>
    <row r="2471" spans="1:8" ht="25.5" hidden="1" customHeight="1">
      <c r="A2471" s="21">
        <v>18131</v>
      </c>
      <c r="B2471" s="20" t="s">
        <v>86</v>
      </c>
      <c r="C2471" s="21">
        <v>18131</v>
      </c>
      <c r="D2471" s="22" t="s">
        <v>10</v>
      </c>
      <c r="E2471" s="13"/>
      <c r="F2471" s="13"/>
      <c r="G2471" s="190">
        <f t="shared" si="1041"/>
        <v>0</v>
      </c>
      <c r="H2471" s="226" t="e">
        <f t="shared" si="1039"/>
        <v>#DIV/0!</v>
      </c>
    </row>
    <row r="2472" spans="1:8" ht="25.5" hidden="1" customHeight="1">
      <c r="A2472" s="21">
        <v>18132</v>
      </c>
      <c r="B2472" s="20" t="s">
        <v>86</v>
      </c>
      <c r="C2472" s="21">
        <v>18132</v>
      </c>
      <c r="D2472" s="22" t="s">
        <v>11</v>
      </c>
      <c r="E2472" s="13"/>
      <c r="F2472" s="13"/>
      <c r="G2472" s="190">
        <f t="shared" si="1041"/>
        <v>0</v>
      </c>
      <c r="H2472" s="226" t="e">
        <f t="shared" si="1039"/>
        <v>#DIV/0!</v>
      </c>
    </row>
    <row r="2473" spans="1:8" ht="25.5" hidden="1" customHeight="1">
      <c r="A2473" s="21">
        <v>18139</v>
      </c>
      <c r="B2473" s="20" t="s">
        <v>86</v>
      </c>
      <c r="C2473" s="21">
        <v>18139</v>
      </c>
      <c r="D2473" s="22" t="s">
        <v>12</v>
      </c>
      <c r="E2473" s="13">
        <v>0</v>
      </c>
      <c r="F2473" s="13">
        <v>0</v>
      </c>
      <c r="G2473" s="190">
        <f t="shared" si="1041"/>
        <v>0</v>
      </c>
      <c r="H2473" s="226" t="e">
        <f t="shared" si="1039"/>
        <v>#DIV/0!</v>
      </c>
    </row>
    <row r="2474" spans="1:8" ht="25.5" hidden="1" customHeight="1">
      <c r="A2474" s="23">
        <v>18400</v>
      </c>
      <c r="B2474" s="23" t="s">
        <v>86</v>
      </c>
      <c r="C2474" s="23">
        <v>18400</v>
      </c>
      <c r="D2474" s="24" t="s">
        <v>13</v>
      </c>
      <c r="E2474" s="13">
        <v>0</v>
      </c>
      <c r="F2474" s="13">
        <v>0</v>
      </c>
      <c r="G2474" s="190">
        <f t="shared" si="1041"/>
        <v>0</v>
      </c>
      <c r="H2474" s="226" t="e">
        <f t="shared" si="1039"/>
        <v>#DIV/0!</v>
      </c>
    </row>
    <row r="2475" spans="1:8" ht="15" hidden="1" customHeight="1">
      <c r="A2475" s="25" t="s">
        <v>90</v>
      </c>
      <c r="B2475" s="20" t="s">
        <v>86</v>
      </c>
      <c r="C2475" s="25">
        <v>19000</v>
      </c>
      <c r="D2475" s="26" t="s">
        <v>14</v>
      </c>
      <c r="E2475" s="13">
        <v>0</v>
      </c>
      <c r="F2475" s="13">
        <v>0</v>
      </c>
      <c r="G2475" s="190">
        <f t="shared" si="1041"/>
        <v>0</v>
      </c>
      <c r="H2475" s="226" t="e">
        <f t="shared" si="1039"/>
        <v>#DIV/0!</v>
      </c>
    </row>
    <row r="2476" spans="1:8" ht="15" hidden="1" customHeight="1">
      <c r="A2476" s="27">
        <v>19500</v>
      </c>
      <c r="B2476" s="20" t="s">
        <v>86</v>
      </c>
      <c r="C2476" s="27">
        <v>19500</v>
      </c>
      <c r="D2476" s="22" t="s">
        <v>15</v>
      </c>
      <c r="E2476" s="13">
        <v>0</v>
      </c>
      <c r="F2476" s="13">
        <v>0</v>
      </c>
      <c r="G2476" s="190">
        <f t="shared" si="1041"/>
        <v>0</v>
      </c>
      <c r="H2476" s="226" t="e">
        <f t="shared" si="1039"/>
        <v>#DIV/0!</v>
      </c>
    </row>
    <row r="2477" spans="1:8" ht="25.5" hidden="1" customHeight="1">
      <c r="A2477" s="28">
        <v>19550</v>
      </c>
      <c r="B2477" s="20" t="s">
        <v>86</v>
      </c>
      <c r="C2477" s="28">
        <v>19550</v>
      </c>
      <c r="D2477" s="22" t="s">
        <v>16</v>
      </c>
      <c r="E2477" s="13">
        <v>0</v>
      </c>
      <c r="F2477" s="13">
        <v>0</v>
      </c>
      <c r="G2477" s="190">
        <f t="shared" si="1041"/>
        <v>0</v>
      </c>
      <c r="H2477" s="226" t="e">
        <f t="shared" si="1039"/>
        <v>#DIV/0!</v>
      </c>
    </row>
    <row r="2478" spans="1:8" ht="38.25" hidden="1" customHeight="1">
      <c r="A2478" s="28">
        <v>19560</v>
      </c>
      <c r="B2478" s="20" t="s">
        <v>86</v>
      </c>
      <c r="C2478" s="28">
        <v>19560</v>
      </c>
      <c r="D2478" s="22" t="s">
        <v>17</v>
      </c>
      <c r="E2478" s="13">
        <v>0</v>
      </c>
      <c r="F2478" s="13">
        <v>0</v>
      </c>
      <c r="G2478" s="190">
        <f t="shared" si="1041"/>
        <v>0</v>
      </c>
      <c r="H2478" s="226" t="e">
        <f t="shared" si="1039"/>
        <v>#DIV/0!</v>
      </c>
    </row>
    <row r="2479" spans="1:8" ht="51" hidden="1" customHeight="1">
      <c r="A2479" s="28">
        <v>19570</v>
      </c>
      <c r="B2479" s="20" t="s">
        <v>86</v>
      </c>
      <c r="C2479" s="28">
        <v>19570</v>
      </c>
      <c r="D2479" s="22" t="s">
        <v>18</v>
      </c>
      <c r="E2479" s="13">
        <v>0</v>
      </c>
      <c r="F2479" s="13">
        <v>0</v>
      </c>
      <c r="G2479" s="190">
        <f t="shared" si="1041"/>
        <v>0</v>
      </c>
      <c r="H2479" s="226" t="e">
        <f t="shared" si="1039"/>
        <v>#DIV/0!</v>
      </c>
    </row>
    <row r="2480" spans="1:8" ht="25.5" hidden="1" customHeight="1">
      <c r="A2480" s="29" t="s">
        <v>91</v>
      </c>
      <c r="B2480" s="20" t="s">
        <v>92</v>
      </c>
      <c r="C2480" s="11">
        <v>17000</v>
      </c>
      <c r="D2480" s="29" t="s">
        <v>19</v>
      </c>
      <c r="E2480" s="13">
        <v>0</v>
      </c>
      <c r="F2480" s="13">
        <v>0</v>
      </c>
      <c r="G2480" s="190">
        <f t="shared" si="1041"/>
        <v>0</v>
      </c>
      <c r="H2480" s="226" t="e">
        <f t="shared" si="1039"/>
        <v>#DIV/0!</v>
      </c>
    </row>
    <row r="2481" spans="1:8" ht="38.25" hidden="1" customHeight="1">
      <c r="A2481" s="30">
        <v>17100</v>
      </c>
      <c r="B2481" s="30" t="s">
        <v>86</v>
      </c>
      <c r="C2481" s="30">
        <v>17100</v>
      </c>
      <c r="D2481" s="22" t="s">
        <v>20</v>
      </c>
      <c r="E2481" s="13">
        <f t="shared" ref="E2481:F2481" si="1059">E2482+E2483+E2484+E2485</f>
        <v>0</v>
      </c>
      <c r="F2481" s="13">
        <f t="shared" si="1059"/>
        <v>0</v>
      </c>
      <c r="G2481" s="190">
        <f t="shared" si="1041"/>
        <v>0</v>
      </c>
      <c r="H2481" s="226" t="e">
        <f t="shared" si="1039"/>
        <v>#DIV/0!</v>
      </c>
    </row>
    <row r="2482" spans="1:8" ht="51" hidden="1" customHeight="1">
      <c r="A2482" s="31">
        <v>17110</v>
      </c>
      <c r="B2482" s="30" t="s">
        <v>86</v>
      </c>
      <c r="C2482" s="31">
        <v>17110</v>
      </c>
      <c r="D2482" s="22" t="s">
        <v>21</v>
      </c>
      <c r="E2482" s="13">
        <v>0</v>
      </c>
      <c r="F2482" s="13">
        <v>0</v>
      </c>
      <c r="G2482" s="190">
        <f t="shared" si="1041"/>
        <v>0</v>
      </c>
      <c r="H2482" s="226" t="e">
        <f t="shared" si="1039"/>
        <v>#DIV/0!</v>
      </c>
    </row>
    <row r="2483" spans="1:8" ht="51" hidden="1" customHeight="1">
      <c r="A2483" s="31">
        <v>17120</v>
      </c>
      <c r="B2483" s="30" t="s">
        <v>86</v>
      </c>
      <c r="C2483" s="31">
        <v>17120</v>
      </c>
      <c r="D2483" s="22" t="s">
        <v>22</v>
      </c>
      <c r="E2483" s="13">
        <v>0</v>
      </c>
      <c r="F2483" s="13">
        <v>0</v>
      </c>
      <c r="G2483" s="190">
        <f t="shared" si="1041"/>
        <v>0</v>
      </c>
      <c r="H2483" s="226" t="e">
        <f t="shared" si="1039"/>
        <v>#DIV/0!</v>
      </c>
    </row>
    <row r="2484" spans="1:8" ht="89.4" hidden="1" customHeight="1">
      <c r="A2484" s="31">
        <v>17130</v>
      </c>
      <c r="B2484" s="30" t="s">
        <v>86</v>
      </c>
      <c r="C2484" s="31">
        <v>17130</v>
      </c>
      <c r="D2484" s="22" t="s">
        <v>122</v>
      </c>
      <c r="E2484" s="13">
        <v>0</v>
      </c>
      <c r="F2484" s="13">
        <v>0</v>
      </c>
      <c r="G2484" s="190">
        <f t="shared" si="1041"/>
        <v>0</v>
      </c>
      <c r="H2484" s="226" t="e">
        <f t="shared" si="1039"/>
        <v>#DIV/0!</v>
      </c>
    </row>
    <row r="2485" spans="1:8" ht="89.4" hidden="1" customHeight="1">
      <c r="A2485" s="31">
        <v>17140</v>
      </c>
      <c r="B2485" s="30" t="s">
        <v>86</v>
      </c>
      <c r="C2485" s="31">
        <v>17140</v>
      </c>
      <c r="D2485" s="22" t="s">
        <v>123</v>
      </c>
      <c r="E2485" s="13">
        <v>0</v>
      </c>
      <c r="F2485" s="13">
        <v>0</v>
      </c>
      <c r="G2485" s="190">
        <f t="shared" si="1041"/>
        <v>0</v>
      </c>
      <c r="H2485" s="226" t="e">
        <f t="shared" ref="H2485:H2548" si="1060">G2485/E2485*100</f>
        <v>#DIV/0!</v>
      </c>
    </row>
    <row r="2486" spans="1:8" hidden="1">
      <c r="A2486" s="8" t="s">
        <v>24</v>
      </c>
      <c r="B2486" s="9" t="s">
        <v>93</v>
      </c>
      <c r="C2486" s="14">
        <v>21700</v>
      </c>
      <c r="D2486" s="11" t="s">
        <v>23</v>
      </c>
      <c r="E2486" s="12">
        <f t="shared" ref="E2486:F2486" si="1061">E2487+E2488</f>
        <v>0</v>
      </c>
      <c r="F2486" s="12">
        <f t="shared" si="1061"/>
        <v>0</v>
      </c>
      <c r="G2486" s="190">
        <f t="shared" ref="G2486:G2549" si="1062">F2486-E2486</f>
        <v>0</v>
      </c>
      <c r="H2486" s="226" t="e">
        <f t="shared" si="1060"/>
        <v>#DIV/0!</v>
      </c>
    </row>
    <row r="2487" spans="1:8" ht="36" hidden="1">
      <c r="A2487" s="16">
        <v>21710</v>
      </c>
      <c r="B2487" s="17" t="s">
        <v>93</v>
      </c>
      <c r="C2487" s="32">
        <v>21710</v>
      </c>
      <c r="D2487" s="18" t="s">
        <v>25</v>
      </c>
      <c r="E2487" s="13">
        <v>0</v>
      </c>
      <c r="F2487" s="13"/>
      <c r="G2487" s="190">
        <f t="shared" si="1062"/>
        <v>0</v>
      </c>
      <c r="H2487" s="226" t="e">
        <f t="shared" si="1060"/>
        <v>#DIV/0!</v>
      </c>
    </row>
    <row r="2488" spans="1:8" ht="25.5" hidden="1" customHeight="1">
      <c r="A2488" s="16">
        <v>21720</v>
      </c>
      <c r="B2488" s="17" t="s">
        <v>93</v>
      </c>
      <c r="C2488" s="32">
        <v>21720</v>
      </c>
      <c r="D2488" s="18" t="s">
        <v>26</v>
      </c>
      <c r="E2488" s="13"/>
      <c r="F2488" s="13"/>
      <c r="G2488" s="190">
        <f t="shared" si="1062"/>
        <v>0</v>
      </c>
      <c r="H2488" s="226" t="e">
        <f t="shared" si="1060"/>
        <v>#DIV/0!</v>
      </c>
    </row>
    <row r="2489" spans="1:8" hidden="1">
      <c r="A2489" s="8" t="s">
        <v>27</v>
      </c>
      <c r="B2489" s="9"/>
      <c r="C2489" s="10" t="s">
        <v>94</v>
      </c>
      <c r="D2489" s="11" t="s">
        <v>124</v>
      </c>
      <c r="E2489" s="12">
        <f t="shared" ref="E2489:F2489" si="1063">E2490+E2517</f>
        <v>0</v>
      </c>
      <c r="F2489" s="12">
        <f t="shared" si="1063"/>
        <v>0</v>
      </c>
      <c r="G2489" s="190">
        <f t="shared" si="1062"/>
        <v>0</v>
      </c>
      <c r="H2489" s="226" t="e">
        <f t="shared" si="1060"/>
        <v>#DIV/0!</v>
      </c>
    </row>
    <row r="2490" spans="1:8" ht="35" hidden="1">
      <c r="A2490" s="8" t="s">
        <v>29</v>
      </c>
      <c r="B2490" s="9" t="s">
        <v>95</v>
      </c>
      <c r="C2490" s="10" t="s">
        <v>96</v>
      </c>
      <c r="D2490" s="11" t="s">
        <v>28</v>
      </c>
      <c r="E2490" s="13">
        <f t="shared" ref="E2490:F2490" si="1064">E2491-E2495+E2496+E2499+E2502</f>
        <v>0</v>
      </c>
      <c r="F2490" s="13">
        <f t="shared" si="1064"/>
        <v>0</v>
      </c>
      <c r="G2490" s="190">
        <f t="shared" si="1062"/>
        <v>0</v>
      </c>
      <c r="H2490" s="226" t="e">
        <f t="shared" si="1060"/>
        <v>#DIV/0!</v>
      </c>
    </row>
    <row r="2491" spans="1:8" hidden="1">
      <c r="A2491" s="8" t="s">
        <v>31</v>
      </c>
      <c r="B2491" s="9" t="s">
        <v>97</v>
      </c>
      <c r="C2491" s="10" t="s">
        <v>98</v>
      </c>
      <c r="D2491" s="11" t="s">
        <v>30</v>
      </c>
      <c r="E2491" s="13">
        <f t="shared" ref="E2491:F2491" si="1065">E2492+E2494</f>
        <v>0</v>
      </c>
      <c r="F2491" s="13">
        <f t="shared" si="1065"/>
        <v>0</v>
      </c>
      <c r="G2491" s="190">
        <f t="shared" si="1062"/>
        <v>0</v>
      </c>
      <c r="H2491" s="226" t="e">
        <f t="shared" si="1060"/>
        <v>#DIV/0!</v>
      </c>
    </row>
    <row r="2492" spans="1:8" hidden="1">
      <c r="A2492" s="35">
        <v>1000</v>
      </c>
      <c r="B2492" s="17" t="s">
        <v>97</v>
      </c>
      <c r="C2492" s="18">
        <v>1000</v>
      </c>
      <c r="D2492" s="18" t="s">
        <v>125</v>
      </c>
      <c r="E2492" s="13">
        <v>0</v>
      </c>
      <c r="F2492" s="13"/>
      <c r="G2492" s="190">
        <f t="shared" si="1062"/>
        <v>0</v>
      </c>
      <c r="H2492" s="226" t="e">
        <f t="shared" si="1060"/>
        <v>#DIV/0!</v>
      </c>
    </row>
    <row r="2493" spans="1:8" hidden="1">
      <c r="A2493" s="35">
        <v>1100</v>
      </c>
      <c r="B2493" s="17" t="s">
        <v>97</v>
      </c>
      <c r="C2493" s="18">
        <v>1100</v>
      </c>
      <c r="D2493" s="18" t="s">
        <v>32</v>
      </c>
      <c r="E2493" s="13"/>
      <c r="F2493" s="13"/>
      <c r="G2493" s="190">
        <f t="shared" si="1062"/>
        <v>0</v>
      </c>
      <c r="H2493" s="226" t="e">
        <f t="shared" si="1060"/>
        <v>#DIV/0!</v>
      </c>
    </row>
    <row r="2494" spans="1:8" hidden="1">
      <c r="A2494" s="35">
        <v>2000</v>
      </c>
      <c r="B2494" s="17" t="s">
        <v>97</v>
      </c>
      <c r="C2494" s="18">
        <v>2000</v>
      </c>
      <c r="D2494" s="18" t="s">
        <v>33</v>
      </c>
      <c r="E2494" s="13">
        <v>0</v>
      </c>
      <c r="F2494" s="13"/>
      <c r="G2494" s="190">
        <f t="shared" si="1062"/>
        <v>0</v>
      </c>
      <c r="H2494" s="226" t="e">
        <f t="shared" si="1060"/>
        <v>#DIV/0!</v>
      </c>
    </row>
    <row r="2495" spans="1:8" ht="15" hidden="1" customHeight="1">
      <c r="A2495" s="37" t="s">
        <v>35</v>
      </c>
      <c r="B2495" s="9" t="s">
        <v>99</v>
      </c>
      <c r="C2495" s="11">
        <v>4000</v>
      </c>
      <c r="D2495" s="11" t="s">
        <v>34</v>
      </c>
      <c r="E2495" s="13">
        <v>0</v>
      </c>
      <c r="F2495" s="13">
        <v>0</v>
      </c>
      <c r="G2495" s="190">
        <f t="shared" si="1062"/>
        <v>0</v>
      </c>
      <c r="H2495" s="226" t="e">
        <f t="shared" si="1060"/>
        <v>#DIV/0!</v>
      </c>
    </row>
    <row r="2496" spans="1:8" hidden="1">
      <c r="A2496" s="37" t="s">
        <v>37</v>
      </c>
      <c r="B2496" s="9" t="s">
        <v>100</v>
      </c>
      <c r="C2496" s="11" t="s">
        <v>101</v>
      </c>
      <c r="D2496" s="11" t="s">
        <v>36</v>
      </c>
      <c r="E2496" s="13">
        <f t="shared" ref="E2496:F2496" si="1066">E2497+E2498</f>
        <v>0</v>
      </c>
      <c r="F2496" s="13">
        <f t="shared" si="1066"/>
        <v>0</v>
      </c>
      <c r="G2496" s="190">
        <f t="shared" si="1062"/>
        <v>0</v>
      </c>
      <c r="H2496" s="226" t="e">
        <f t="shared" si="1060"/>
        <v>#DIV/0!</v>
      </c>
    </row>
    <row r="2497" spans="1:8" hidden="1">
      <c r="A2497" s="35">
        <v>3000</v>
      </c>
      <c r="B2497" s="19" t="s">
        <v>100</v>
      </c>
      <c r="C2497" s="18">
        <v>3000</v>
      </c>
      <c r="D2497" s="18" t="s">
        <v>38</v>
      </c>
      <c r="E2497" s="13">
        <v>0</v>
      </c>
      <c r="F2497" s="13"/>
      <c r="G2497" s="190">
        <f t="shared" si="1062"/>
        <v>0</v>
      </c>
      <c r="H2497" s="226" t="e">
        <f t="shared" si="1060"/>
        <v>#DIV/0!</v>
      </c>
    </row>
    <row r="2498" spans="1:8" hidden="1">
      <c r="A2498" s="35">
        <v>6000</v>
      </c>
      <c r="B2498" s="17" t="s">
        <v>100</v>
      </c>
      <c r="C2498" s="18">
        <v>6000</v>
      </c>
      <c r="D2498" s="18" t="s">
        <v>39</v>
      </c>
      <c r="E2498" s="13">
        <v>0</v>
      </c>
      <c r="F2498" s="13"/>
      <c r="G2498" s="190">
        <f t="shared" si="1062"/>
        <v>0</v>
      </c>
      <c r="H2498" s="226" t="e">
        <f t="shared" si="1060"/>
        <v>#DIV/0!</v>
      </c>
    </row>
    <row r="2499" spans="1:8" ht="25.5" hidden="1" customHeight="1">
      <c r="A2499" s="37" t="s">
        <v>40</v>
      </c>
      <c r="B2499" s="9" t="s">
        <v>102</v>
      </c>
      <c r="C2499" s="11" t="s">
        <v>103</v>
      </c>
      <c r="D2499" s="11" t="s">
        <v>126</v>
      </c>
      <c r="E2499" s="13">
        <f t="shared" ref="E2499:F2499" si="1067">E2500+E2501</f>
        <v>0</v>
      </c>
      <c r="F2499" s="13">
        <f t="shared" si="1067"/>
        <v>0</v>
      </c>
      <c r="G2499" s="190">
        <f t="shared" si="1062"/>
        <v>0</v>
      </c>
      <c r="H2499" s="226" t="e">
        <f t="shared" si="1060"/>
        <v>#DIV/0!</v>
      </c>
    </row>
    <row r="2500" spans="1:8" ht="15" hidden="1" customHeight="1">
      <c r="A2500" s="35">
        <v>7600</v>
      </c>
      <c r="B2500" s="17" t="s">
        <v>102</v>
      </c>
      <c r="C2500" s="18">
        <v>7600</v>
      </c>
      <c r="D2500" s="22" t="s">
        <v>41</v>
      </c>
      <c r="E2500" s="13">
        <v>0</v>
      </c>
      <c r="F2500" s="13">
        <v>0</v>
      </c>
      <c r="G2500" s="190">
        <f t="shared" si="1062"/>
        <v>0</v>
      </c>
      <c r="H2500" s="226" t="e">
        <f t="shared" si="1060"/>
        <v>#DIV/0!</v>
      </c>
    </row>
    <row r="2501" spans="1:8" ht="15" hidden="1" customHeight="1">
      <c r="A2501" s="35">
        <v>7700</v>
      </c>
      <c r="B2501" s="17" t="s">
        <v>102</v>
      </c>
      <c r="C2501" s="18">
        <v>7700</v>
      </c>
      <c r="D2501" s="22" t="s">
        <v>42</v>
      </c>
      <c r="E2501" s="13"/>
      <c r="F2501" s="13"/>
      <c r="G2501" s="190">
        <f t="shared" si="1062"/>
        <v>0</v>
      </c>
      <c r="H2501" s="226" t="e">
        <f t="shared" si="1060"/>
        <v>#DIV/0!</v>
      </c>
    </row>
    <row r="2502" spans="1:8" ht="21.15" hidden="1" customHeight="1">
      <c r="A2502" s="37" t="s">
        <v>44</v>
      </c>
      <c r="B2502" s="9" t="s">
        <v>104</v>
      </c>
      <c r="C2502" s="11" t="s">
        <v>105</v>
      </c>
      <c r="D2502" s="11" t="s">
        <v>43</v>
      </c>
      <c r="E2502" s="13">
        <f t="shared" ref="E2502:F2502" si="1068">E2503+E2509+E2513+E2516</f>
        <v>0</v>
      </c>
      <c r="F2502" s="13">
        <f t="shared" si="1068"/>
        <v>0</v>
      </c>
      <c r="G2502" s="190">
        <f t="shared" si="1062"/>
        <v>0</v>
      </c>
      <c r="H2502" s="226" t="e">
        <f t="shared" si="1060"/>
        <v>#DIV/0!</v>
      </c>
    </row>
    <row r="2503" spans="1:8" ht="15" hidden="1" customHeight="1">
      <c r="A2503" s="37">
        <v>7100</v>
      </c>
      <c r="B2503" s="17" t="s">
        <v>104</v>
      </c>
      <c r="C2503" s="14">
        <v>7100</v>
      </c>
      <c r="D2503" s="29" t="s">
        <v>228</v>
      </c>
      <c r="E2503" s="13">
        <f t="shared" ref="E2503:F2503" si="1069">E2504+E2505</f>
        <v>0</v>
      </c>
      <c r="F2503" s="13">
        <f t="shared" si="1069"/>
        <v>0</v>
      </c>
      <c r="G2503" s="190">
        <f t="shared" si="1062"/>
        <v>0</v>
      </c>
      <c r="H2503" s="226" t="e">
        <f t="shared" si="1060"/>
        <v>#DIV/0!</v>
      </c>
    </row>
    <row r="2504" spans="1:8" ht="25.5" hidden="1" customHeight="1">
      <c r="A2504" s="20" t="s">
        <v>106</v>
      </c>
      <c r="B2504" s="17" t="s">
        <v>104</v>
      </c>
      <c r="C2504" s="21" t="s">
        <v>106</v>
      </c>
      <c r="D2504" s="22" t="s">
        <v>45</v>
      </c>
      <c r="E2504" s="13"/>
      <c r="F2504" s="13"/>
      <c r="G2504" s="190">
        <f t="shared" si="1062"/>
        <v>0</v>
      </c>
      <c r="H2504" s="226" t="e">
        <f t="shared" si="1060"/>
        <v>#DIV/0!</v>
      </c>
    </row>
    <row r="2505" spans="1:8" ht="25.5" hidden="1" customHeight="1">
      <c r="A2505" s="20">
        <v>7130</v>
      </c>
      <c r="B2505" s="17" t="s">
        <v>104</v>
      </c>
      <c r="C2505" s="21">
        <v>7130</v>
      </c>
      <c r="D2505" s="22" t="s">
        <v>229</v>
      </c>
      <c r="E2505" s="13">
        <f t="shared" ref="E2505:F2505" si="1070">E2506+E2507+E2508</f>
        <v>0</v>
      </c>
      <c r="F2505" s="13">
        <f t="shared" si="1070"/>
        <v>0</v>
      </c>
      <c r="G2505" s="190">
        <f t="shared" si="1062"/>
        <v>0</v>
      </c>
      <c r="H2505" s="226" t="e">
        <f t="shared" si="1060"/>
        <v>#DIV/0!</v>
      </c>
    </row>
    <row r="2506" spans="1:8" ht="38.25" hidden="1" customHeight="1">
      <c r="A2506" s="21">
        <v>7131</v>
      </c>
      <c r="B2506" s="17" t="s">
        <v>104</v>
      </c>
      <c r="C2506" s="21">
        <v>7131</v>
      </c>
      <c r="D2506" s="22" t="s">
        <v>230</v>
      </c>
      <c r="E2506" s="13">
        <v>0</v>
      </c>
      <c r="F2506" s="13">
        <v>0</v>
      </c>
      <c r="G2506" s="190">
        <f t="shared" si="1062"/>
        <v>0</v>
      </c>
      <c r="H2506" s="226" t="e">
        <f t="shared" si="1060"/>
        <v>#DIV/0!</v>
      </c>
    </row>
    <row r="2507" spans="1:8" ht="38.25" hidden="1" customHeight="1">
      <c r="A2507" s="21">
        <v>7132</v>
      </c>
      <c r="B2507" s="17" t="s">
        <v>104</v>
      </c>
      <c r="C2507" s="21">
        <v>7132</v>
      </c>
      <c r="D2507" s="22" t="s">
        <v>46</v>
      </c>
      <c r="E2507" s="13">
        <v>0</v>
      </c>
      <c r="F2507" s="13">
        <v>0</v>
      </c>
      <c r="G2507" s="190">
        <f t="shared" si="1062"/>
        <v>0</v>
      </c>
      <c r="H2507" s="226" t="e">
        <f t="shared" si="1060"/>
        <v>#DIV/0!</v>
      </c>
    </row>
    <row r="2508" spans="1:8" ht="25.5" hidden="1" customHeight="1">
      <c r="A2508" s="21">
        <v>7139</v>
      </c>
      <c r="B2508" s="17" t="s">
        <v>104</v>
      </c>
      <c r="C2508" s="21">
        <v>7139</v>
      </c>
      <c r="D2508" s="22" t="s">
        <v>47</v>
      </c>
      <c r="E2508" s="13">
        <v>0</v>
      </c>
      <c r="F2508" s="13">
        <v>0</v>
      </c>
      <c r="G2508" s="190">
        <f t="shared" si="1062"/>
        <v>0</v>
      </c>
      <c r="H2508" s="226" t="e">
        <f t="shared" si="1060"/>
        <v>#DIV/0!</v>
      </c>
    </row>
    <row r="2509" spans="1:8" ht="25.5" hidden="1" customHeight="1">
      <c r="A2509" s="37">
        <v>7300</v>
      </c>
      <c r="B2509" s="17" t="s">
        <v>104</v>
      </c>
      <c r="C2509" s="14">
        <v>7300</v>
      </c>
      <c r="D2509" s="29" t="s">
        <v>231</v>
      </c>
      <c r="E2509" s="13">
        <f t="shared" ref="E2509:F2509" si="1071">E2510+E2511+E2512</f>
        <v>0</v>
      </c>
      <c r="F2509" s="13">
        <f t="shared" si="1071"/>
        <v>0</v>
      </c>
      <c r="G2509" s="190">
        <f t="shared" si="1062"/>
        <v>0</v>
      </c>
      <c r="H2509" s="226" t="e">
        <f t="shared" si="1060"/>
        <v>#DIV/0!</v>
      </c>
    </row>
    <row r="2510" spans="1:8" ht="25.5" hidden="1" customHeight="1">
      <c r="A2510" s="20" t="s">
        <v>107</v>
      </c>
      <c r="B2510" s="20" t="s">
        <v>104</v>
      </c>
      <c r="C2510" s="21" t="s">
        <v>107</v>
      </c>
      <c r="D2510" s="22" t="s">
        <v>48</v>
      </c>
      <c r="E2510" s="13"/>
      <c r="F2510" s="13"/>
      <c r="G2510" s="190">
        <f t="shared" si="1062"/>
        <v>0</v>
      </c>
      <c r="H2510" s="226" t="e">
        <f t="shared" si="1060"/>
        <v>#DIV/0!</v>
      </c>
    </row>
    <row r="2511" spans="1:8" ht="38.25" hidden="1" customHeight="1">
      <c r="A2511" s="20" t="s">
        <v>108</v>
      </c>
      <c r="B2511" s="20" t="s">
        <v>104</v>
      </c>
      <c r="C2511" s="21" t="s">
        <v>108</v>
      </c>
      <c r="D2511" s="22" t="s">
        <v>49</v>
      </c>
      <c r="E2511" s="13"/>
      <c r="F2511" s="13"/>
      <c r="G2511" s="190">
        <f t="shared" si="1062"/>
        <v>0</v>
      </c>
      <c r="H2511" s="226" t="e">
        <f t="shared" si="1060"/>
        <v>#DIV/0!</v>
      </c>
    </row>
    <row r="2512" spans="1:8" ht="38.25" hidden="1" customHeight="1">
      <c r="A2512" s="20">
        <v>7350</v>
      </c>
      <c r="B2512" s="20" t="s">
        <v>104</v>
      </c>
      <c r="C2512" s="21">
        <v>7350</v>
      </c>
      <c r="D2512" s="22" t="s">
        <v>232</v>
      </c>
      <c r="E2512" s="13">
        <v>0</v>
      </c>
      <c r="F2512" s="13">
        <v>0</v>
      </c>
      <c r="G2512" s="190">
        <f t="shared" si="1062"/>
        <v>0</v>
      </c>
      <c r="H2512" s="226" t="e">
        <f t="shared" si="1060"/>
        <v>#DIV/0!</v>
      </c>
    </row>
    <row r="2513" spans="1:8" ht="25.5" hidden="1" customHeight="1">
      <c r="A2513" s="37">
        <v>7400</v>
      </c>
      <c r="B2513" s="17" t="s">
        <v>104</v>
      </c>
      <c r="C2513" s="14">
        <v>7400</v>
      </c>
      <c r="D2513" s="29" t="s">
        <v>50</v>
      </c>
      <c r="E2513" s="13">
        <f t="shared" ref="E2513:F2513" si="1072">E2514+E2515</f>
        <v>0</v>
      </c>
      <c r="F2513" s="13">
        <f t="shared" si="1072"/>
        <v>0</v>
      </c>
      <c r="G2513" s="190">
        <f t="shared" si="1062"/>
        <v>0</v>
      </c>
      <c r="H2513" s="226" t="e">
        <f t="shared" si="1060"/>
        <v>#DIV/0!</v>
      </c>
    </row>
    <row r="2514" spans="1:8" ht="25.5" hidden="1" customHeight="1">
      <c r="A2514" s="20">
        <v>7460</v>
      </c>
      <c r="B2514" s="20" t="s">
        <v>104</v>
      </c>
      <c r="C2514" s="21">
        <v>7460</v>
      </c>
      <c r="D2514" s="22" t="s">
        <v>51</v>
      </c>
      <c r="E2514" s="13">
        <v>0</v>
      </c>
      <c r="F2514" s="13">
        <v>0</v>
      </c>
      <c r="G2514" s="190">
        <f t="shared" si="1062"/>
        <v>0</v>
      </c>
      <c r="H2514" s="226" t="e">
        <f t="shared" si="1060"/>
        <v>#DIV/0!</v>
      </c>
    </row>
    <row r="2515" spans="1:8" ht="38.25" hidden="1" customHeight="1">
      <c r="A2515" s="20">
        <v>7470</v>
      </c>
      <c r="B2515" s="38" t="s">
        <v>104</v>
      </c>
      <c r="C2515" s="21">
        <v>7470</v>
      </c>
      <c r="D2515" s="22" t="s">
        <v>127</v>
      </c>
      <c r="E2515" s="13">
        <v>0</v>
      </c>
      <c r="F2515" s="13">
        <v>0</v>
      </c>
      <c r="G2515" s="190">
        <f t="shared" si="1062"/>
        <v>0</v>
      </c>
      <c r="H2515" s="226" t="e">
        <f t="shared" si="1060"/>
        <v>#DIV/0!</v>
      </c>
    </row>
    <row r="2516" spans="1:8" ht="25.5" hidden="1" customHeight="1">
      <c r="A2516" s="37">
        <v>7500</v>
      </c>
      <c r="B2516" s="17" t="s">
        <v>104</v>
      </c>
      <c r="C2516" s="14">
        <v>7500</v>
      </c>
      <c r="D2516" s="29" t="s">
        <v>128</v>
      </c>
      <c r="E2516" s="13"/>
      <c r="F2516" s="13"/>
      <c r="G2516" s="190">
        <f t="shared" si="1062"/>
        <v>0</v>
      </c>
      <c r="H2516" s="226" t="e">
        <f t="shared" si="1060"/>
        <v>#DIV/0!</v>
      </c>
    </row>
    <row r="2517" spans="1:8" hidden="1">
      <c r="A2517" s="37" t="s">
        <v>53</v>
      </c>
      <c r="B2517" s="9" t="s">
        <v>109</v>
      </c>
      <c r="C2517" s="11" t="s">
        <v>110</v>
      </c>
      <c r="D2517" s="11" t="s">
        <v>52</v>
      </c>
      <c r="E2517" s="13">
        <f t="shared" ref="E2517:F2517" si="1073">E2518+E2519</f>
        <v>0</v>
      </c>
      <c r="F2517" s="13">
        <f t="shared" si="1073"/>
        <v>0</v>
      </c>
      <c r="G2517" s="190">
        <f t="shared" si="1062"/>
        <v>0</v>
      </c>
      <c r="H2517" s="226" t="e">
        <f t="shared" si="1060"/>
        <v>#DIV/0!</v>
      </c>
    </row>
    <row r="2518" spans="1:8" hidden="1">
      <c r="A2518" s="37" t="s">
        <v>55</v>
      </c>
      <c r="B2518" s="9" t="s">
        <v>111</v>
      </c>
      <c r="C2518" s="11">
        <v>5000</v>
      </c>
      <c r="D2518" s="11" t="s">
        <v>54</v>
      </c>
      <c r="E2518" s="13"/>
      <c r="F2518" s="13"/>
      <c r="G2518" s="190">
        <f t="shared" si="1062"/>
        <v>0</v>
      </c>
      <c r="H2518" s="226" t="e">
        <f t="shared" si="1060"/>
        <v>#DIV/0!</v>
      </c>
    </row>
    <row r="2519" spans="1:8" ht="15" hidden="1" customHeight="1">
      <c r="A2519" s="37" t="s">
        <v>57</v>
      </c>
      <c r="B2519" s="9" t="s">
        <v>112</v>
      </c>
      <c r="C2519" s="11">
        <v>9000</v>
      </c>
      <c r="D2519" s="29" t="s">
        <v>56</v>
      </c>
      <c r="E2519" s="13">
        <f t="shared" ref="E2519:F2519" si="1074">E2520+E2526+E2530+E2533</f>
        <v>0</v>
      </c>
      <c r="F2519" s="13">
        <f t="shared" si="1074"/>
        <v>0</v>
      </c>
      <c r="G2519" s="190">
        <f t="shared" si="1062"/>
        <v>0</v>
      </c>
      <c r="H2519" s="226" t="e">
        <f t="shared" si="1060"/>
        <v>#DIV/0!</v>
      </c>
    </row>
    <row r="2520" spans="1:8" ht="15" hidden="1" customHeight="1">
      <c r="A2520" s="29">
        <v>9100</v>
      </c>
      <c r="B2520" s="9" t="s">
        <v>112</v>
      </c>
      <c r="C2520" s="29">
        <v>9100</v>
      </c>
      <c r="D2520" s="29" t="s">
        <v>129</v>
      </c>
      <c r="E2520" s="13">
        <f t="shared" ref="E2520:F2520" si="1075">E2521+E2522</f>
        <v>0</v>
      </c>
      <c r="F2520" s="13">
        <f t="shared" si="1075"/>
        <v>0</v>
      </c>
      <c r="G2520" s="190">
        <f t="shared" si="1062"/>
        <v>0</v>
      </c>
      <c r="H2520" s="226" t="e">
        <f t="shared" si="1060"/>
        <v>#DIV/0!</v>
      </c>
    </row>
    <row r="2521" spans="1:8" ht="25.5" hidden="1" customHeight="1">
      <c r="A2521" s="20" t="s">
        <v>113</v>
      </c>
      <c r="B2521" s="17" t="s">
        <v>112</v>
      </c>
      <c r="C2521" s="20" t="s">
        <v>113</v>
      </c>
      <c r="D2521" s="22" t="s">
        <v>234</v>
      </c>
      <c r="E2521" s="13">
        <v>0</v>
      </c>
      <c r="F2521" s="13">
        <v>0</v>
      </c>
      <c r="G2521" s="190">
        <f t="shared" si="1062"/>
        <v>0</v>
      </c>
      <c r="H2521" s="226" t="e">
        <f t="shared" si="1060"/>
        <v>#DIV/0!</v>
      </c>
    </row>
    <row r="2522" spans="1:8" ht="25.5" hidden="1" customHeight="1">
      <c r="A2522" s="20">
        <v>9140</v>
      </c>
      <c r="B2522" s="17" t="s">
        <v>112</v>
      </c>
      <c r="C2522" s="20">
        <v>9140</v>
      </c>
      <c r="D2522" s="22" t="s">
        <v>235</v>
      </c>
      <c r="E2522" s="13">
        <f t="shared" ref="E2522:F2522" si="1076">E2523+E2524+E2525</f>
        <v>0</v>
      </c>
      <c r="F2522" s="13">
        <f t="shared" si="1076"/>
        <v>0</v>
      </c>
      <c r="G2522" s="190">
        <f t="shared" si="1062"/>
        <v>0</v>
      </c>
      <c r="H2522" s="226" t="e">
        <f t="shared" si="1060"/>
        <v>#DIV/0!</v>
      </c>
    </row>
    <row r="2523" spans="1:8" ht="38.25" hidden="1" customHeight="1">
      <c r="A2523" s="21">
        <v>9141</v>
      </c>
      <c r="B2523" s="17" t="s">
        <v>112</v>
      </c>
      <c r="C2523" s="21">
        <v>9141</v>
      </c>
      <c r="D2523" s="22" t="s">
        <v>58</v>
      </c>
      <c r="E2523" s="13">
        <v>0</v>
      </c>
      <c r="F2523" s="13">
        <v>0</v>
      </c>
      <c r="G2523" s="190">
        <f t="shared" si="1062"/>
        <v>0</v>
      </c>
      <c r="H2523" s="226" t="e">
        <f t="shared" si="1060"/>
        <v>#DIV/0!</v>
      </c>
    </row>
    <row r="2524" spans="1:8" ht="38.25" hidden="1" customHeight="1">
      <c r="A2524" s="21">
        <v>9142</v>
      </c>
      <c r="B2524" s="17" t="s">
        <v>112</v>
      </c>
      <c r="C2524" s="21">
        <v>9142</v>
      </c>
      <c r="D2524" s="22" t="s">
        <v>59</v>
      </c>
      <c r="E2524" s="13">
        <v>0</v>
      </c>
      <c r="F2524" s="13">
        <v>0</v>
      </c>
      <c r="G2524" s="190">
        <f t="shared" si="1062"/>
        <v>0</v>
      </c>
      <c r="H2524" s="226" t="e">
        <f t="shared" si="1060"/>
        <v>#DIV/0!</v>
      </c>
    </row>
    <row r="2525" spans="1:8" ht="25.5" hidden="1" customHeight="1">
      <c r="A2525" s="21">
        <v>9149</v>
      </c>
      <c r="B2525" s="17" t="s">
        <v>112</v>
      </c>
      <c r="C2525" s="21">
        <v>9149</v>
      </c>
      <c r="D2525" s="22" t="s">
        <v>60</v>
      </c>
      <c r="E2525" s="13">
        <v>0</v>
      </c>
      <c r="F2525" s="13">
        <v>0</v>
      </c>
      <c r="G2525" s="190">
        <f t="shared" si="1062"/>
        <v>0</v>
      </c>
      <c r="H2525" s="226" t="e">
        <f t="shared" si="1060"/>
        <v>#DIV/0!</v>
      </c>
    </row>
    <row r="2526" spans="1:8" ht="25.5" hidden="1" customHeight="1">
      <c r="A2526" s="29">
        <v>9500</v>
      </c>
      <c r="B2526" s="9" t="s">
        <v>112</v>
      </c>
      <c r="C2526" s="29">
        <v>9500</v>
      </c>
      <c r="D2526" s="29" t="s">
        <v>61</v>
      </c>
      <c r="E2526" s="13">
        <f t="shared" ref="E2526:F2526" si="1077">E2527+E2528+E2529</f>
        <v>0</v>
      </c>
      <c r="F2526" s="13">
        <f t="shared" si="1077"/>
        <v>0</v>
      </c>
      <c r="G2526" s="190">
        <f t="shared" si="1062"/>
        <v>0</v>
      </c>
      <c r="H2526" s="226" t="e">
        <f t="shared" si="1060"/>
        <v>#DIV/0!</v>
      </c>
    </row>
    <row r="2527" spans="1:8" ht="25.5" hidden="1" customHeight="1">
      <c r="A2527" s="20" t="s">
        <v>114</v>
      </c>
      <c r="B2527" s="20" t="s">
        <v>112</v>
      </c>
      <c r="C2527" s="20" t="s">
        <v>114</v>
      </c>
      <c r="D2527" s="22" t="s">
        <v>62</v>
      </c>
      <c r="E2527" s="13">
        <v>0</v>
      </c>
      <c r="F2527" s="13">
        <v>0</v>
      </c>
      <c r="G2527" s="190">
        <f t="shared" si="1062"/>
        <v>0</v>
      </c>
      <c r="H2527" s="226" t="e">
        <f t="shared" si="1060"/>
        <v>#DIV/0!</v>
      </c>
    </row>
    <row r="2528" spans="1:8" ht="38.25" hidden="1" customHeight="1">
      <c r="A2528" s="20">
        <v>9580</v>
      </c>
      <c r="B2528" s="20" t="s">
        <v>112</v>
      </c>
      <c r="C2528" s="20">
        <v>9580</v>
      </c>
      <c r="D2528" s="22" t="s">
        <v>63</v>
      </c>
      <c r="E2528" s="13">
        <v>0</v>
      </c>
      <c r="F2528" s="13">
        <v>0</v>
      </c>
      <c r="G2528" s="190">
        <f t="shared" si="1062"/>
        <v>0</v>
      </c>
      <c r="H2528" s="226" t="e">
        <f t="shared" si="1060"/>
        <v>#DIV/0!</v>
      </c>
    </row>
    <row r="2529" spans="1:8" ht="38.25" hidden="1" customHeight="1">
      <c r="A2529" s="20">
        <v>9590</v>
      </c>
      <c r="B2529" s="20" t="s">
        <v>112</v>
      </c>
      <c r="C2529" s="20">
        <v>9590</v>
      </c>
      <c r="D2529" s="22" t="s">
        <v>130</v>
      </c>
      <c r="E2529" s="13">
        <v>0</v>
      </c>
      <c r="F2529" s="13">
        <v>0</v>
      </c>
      <c r="G2529" s="190">
        <f t="shared" si="1062"/>
        <v>0</v>
      </c>
      <c r="H2529" s="226" t="e">
        <f t="shared" si="1060"/>
        <v>#DIV/0!</v>
      </c>
    </row>
    <row r="2530" spans="1:8" ht="25.5" hidden="1" customHeight="1">
      <c r="A2530" s="29">
        <v>9700</v>
      </c>
      <c r="B2530" s="39" t="s">
        <v>112</v>
      </c>
      <c r="C2530" s="29">
        <v>9700</v>
      </c>
      <c r="D2530" s="29" t="s">
        <v>64</v>
      </c>
      <c r="E2530" s="13">
        <f t="shared" ref="E2530:F2530" si="1078">E2531+E2532</f>
        <v>0</v>
      </c>
      <c r="F2530" s="13">
        <f t="shared" si="1078"/>
        <v>0</v>
      </c>
      <c r="G2530" s="190">
        <f t="shared" si="1062"/>
        <v>0</v>
      </c>
      <c r="H2530" s="226" t="e">
        <f t="shared" si="1060"/>
        <v>#DIV/0!</v>
      </c>
    </row>
    <row r="2531" spans="1:8" ht="25.5" hidden="1" customHeight="1">
      <c r="A2531" s="20">
        <v>9710</v>
      </c>
      <c r="B2531" s="20" t="s">
        <v>112</v>
      </c>
      <c r="C2531" s="20">
        <v>9710</v>
      </c>
      <c r="D2531" s="22" t="s">
        <v>65</v>
      </c>
      <c r="E2531" s="13">
        <v>0</v>
      </c>
      <c r="F2531" s="13">
        <v>0</v>
      </c>
      <c r="G2531" s="190">
        <f t="shared" si="1062"/>
        <v>0</v>
      </c>
      <c r="H2531" s="226" t="e">
        <f t="shared" si="1060"/>
        <v>#DIV/0!</v>
      </c>
    </row>
    <row r="2532" spans="1:8" ht="38.25" hidden="1" customHeight="1">
      <c r="A2532" s="20">
        <v>9720</v>
      </c>
      <c r="B2532" s="20" t="s">
        <v>112</v>
      </c>
      <c r="C2532" s="40">
        <v>9720</v>
      </c>
      <c r="D2532" s="22" t="s">
        <v>131</v>
      </c>
      <c r="E2532" s="13">
        <v>0</v>
      </c>
      <c r="F2532" s="13">
        <v>0</v>
      </c>
      <c r="G2532" s="190">
        <f t="shared" si="1062"/>
        <v>0</v>
      </c>
      <c r="H2532" s="226" t="e">
        <f t="shared" si="1060"/>
        <v>#DIV/0!</v>
      </c>
    </row>
    <row r="2533" spans="1:8" ht="25.5" hidden="1" customHeight="1">
      <c r="A2533" s="29">
        <v>9600</v>
      </c>
      <c r="B2533" s="9" t="s">
        <v>112</v>
      </c>
      <c r="C2533" s="39">
        <v>9600</v>
      </c>
      <c r="D2533" s="29" t="s">
        <v>132</v>
      </c>
      <c r="E2533" s="13">
        <v>0</v>
      </c>
      <c r="F2533" s="13">
        <v>0</v>
      </c>
      <c r="G2533" s="190">
        <f t="shared" si="1062"/>
        <v>0</v>
      </c>
      <c r="H2533" s="226" t="e">
        <f t="shared" si="1060"/>
        <v>#DIV/0!</v>
      </c>
    </row>
    <row r="2534" spans="1:8" ht="52.5" hidden="1">
      <c r="A2534" s="41" t="s">
        <v>115</v>
      </c>
      <c r="B2534" s="42"/>
      <c r="C2534" s="10" t="s">
        <v>116</v>
      </c>
      <c r="D2534" s="43" t="s">
        <v>133</v>
      </c>
      <c r="E2534" s="12">
        <f t="shared" ref="E2534:F2534" si="1079">E2463-E2489</f>
        <v>0</v>
      </c>
      <c r="F2534" s="12">
        <f t="shared" si="1079"/>
        <v>0</v>
      </c>
      <c r="G2534" s="190">
        <f t="shared" si="1062"/>
        <v>0</v>
      </c>
      <c r="H2534" s="226" t="e">
        <f t="shared" si="1060"/>
        <v>#DIV/0!</v>
      </c>
    </row>
    <row r="2535" spans="1:8" ht="21.15" hidden="1" customHeight="1">
      <c r="A2535" s="44" t="s">
        <v>134</v>
      </c>
      <c r="B2535" s="45"/>
      <c r="C2535" s="44" t="s">
        <v>134</v>
      </c>
      <c r="D2535" s="46" t="s">
        <v>66</v>
      </c>
      <c r="E2535" s="47">
        <f t="shared" ref="E2535:F2535" si="1080">E2536+E2539+E2542+E2547+E2548</f>
        <v>0</v>
      </c>
      <c r="F2535" s="47">
        <f t="shared" si="1080"/>
        <v>0</v>
      </c>
      <c r="G2535" s="190">
        <f t="shared" si="1062"/>
        <v>0</v>
      </c>
      <c r="H2535" s="226" t="e">
        <f t="shared" si="1060"/>
        <v>#DIV/0!</v>
      </c>
    </row>
    <row r="2536" spans="1:8" ht="22.65" hidden="1" customHeight="1">
      <c r="A2536" s="49" t="s">
        <v>135</v>
      </c>
      <c r="B2536" s="50"/>
      <c r="C2536" s="49" t="s">
        <v>135</v>
      </c>
      <c r="D2536" s="49" t="s">
        <v>67</v>
      </c>
      <c r="E2536" s="51">
        <f t="shared" ref="E2536:F2536" si="1081">E2537+E2538</f>
        <v>0</v>
      </c>
      <c r="F2536" s="51">
        <f t="shared" si="1081"/>
        <v>0</v>
      </c>
      <c r="G2536" s="190">
        <f t="shared" si="1062"/>
        <v>0</v>
      </c>
      <c r="H2536" s="226" t="e">
        <f t="shared" si="1060"/>
        <v>#DIV/0!</v>
      </c>
    </row>
    <row r="2537" spans="1:8" ht="22.65" hidden="1" customHeight="1">
      <c r="A2537" s="49" t="s">
        <v>136</v>
      </c>
      <c r="B2537" s="50"/>
      <c r="C2537" s="49" t="s">
        <v>136</v>
      </c>
      <c r="D2537" s="49" t="s">
        <v>68</v>
      </c>
      <c r="E2537" s="52">
        <v>0</v>
      </c>
      <c r="F2537" s="52">
        <v>0</v>
      </c>
      <c r="G2537" s="190">
        <f t="shared" si="1062"/>
        <v>0</v>
      </c>
      <c r="H2537" s="226" t="e">
        <f t="shared" si="1060"/>
        <v>#DIV/0!</v>
      </c>
    </row>
    <row r="2538" spans="1:8" ht="22.65" hidden="1" customHeight="1">
      <c r="A2538" s="49" t="s">
        <v>137</v>
      </c>
      <c r="B2538" s="50"/>
      <c r="C2538" s="49" t="s">
        <v>137</v>
      </c>
      <c r="D2538" s="49" t="s">
        <v>69</v>
      </c>
      <c r="E2538" s="52">
        <v>0</v>
      </c>
      <c r="F2538" s="52">
        <v>0</v>
      </c>
      <c r="G2538" s="190">
        <f t="shared" si="1062"/>
        <v>0</v>
      </c>
      <c r="H2538" s="226" t="e">
        <f t="shared" si="1060"/>
        <v>#DIV/0!</v>
      </c>
    </row>
    <row r="2539" spans="1:8" ht="22.65" hidden="1" customHeight="1">
      <c r="A2539" s="49" t="s">
        <v>138</v>
      </c>
      <c r="B2539" s="50"/>
      <c r="C2539" s="49" t="s">
        <v>138</v>
      </c>
      <c r="D2539" s="49" t="s">
        <v>70</v>
      </c>
      <c r="E2539" s="51">
        <f t="shared" ref="E2539:F2539" si="1082">E2540+E2541</f>
        <v>0</v>
      </c>
      <c r="F2539" s="51">
        <f t="shared" si="1082"/>
        <v>0</v>
      </c>
      <c r="G2539" s="190">
        <f t="shared" si="1062"/>
        <v>0</v>
      </c>
      <c r="H2539" s="226" t="e">
        <f t="shared" si="1060"/>
        <v>#DIV/0!</v>
      </c>
    </row>
    <row r="2540" spans="1:8" ht="22.65" hidden="1" customHeight="1">
      <c r="A2540" s="49" t="s">
        <v>139</v>
      </c>
      <c r="B2540" s="50"/>
      <c r="C2540" s="49" t="s">
        <v>139</v>
      </c>
      <c r="D2540" s="49" t="s">
        <v>71</v>
      </c>
      <c r="E2540" s="52">
        <v>0</v>
      </c>
      <c r="F2540" s="52">
        <v>0</v>
      </c>
      <c r="G2540" s="190">
        <f t="shared" si="1062"/>
        <v>0</v>
      </c>
      <c r="H2540" s="226" t="e">
        <f t="shared" si="1060"/>
        <v>#DIV/0!</v>
      </c>
    </row>
    <row r="2541" spans="1:8" ht="22.65" hidden="1" customHeight="1">
      <c r="A2541" s="49" t="s">
        <v>140</v>
      </c>
      <c r="B2541" s="50"/>
      <c r="C2541" s="49" t="s">
        <v>140</v>
      </c>
      <c r="D2541" s="49" t="s">
        <v>72</v>
      </c>
      <c r="E2541" s="52">
        <v>0</v>
      </c>
      <c r="F2541" s="52">
        <v>0</v>
      </c>
      <c r="G2541" s="190">
        <f t="shared" si="1062"/>
        <v>0</v>
      </c>
      <c r="H2541" s="226" t="e">
        <f t="shared" si="1060"/>
        <v>#DIV/0!</v>
      </c>
    </row>
    <row r="2542" spans="1:8" ht="15" hidden="1" customHeight="1">
      <c r="A2542" s="53" t="s">
        <v>141</v>
      </c>
      <c r="B2542" s="54"/>
      <c r="C2542" s="53" t="s">
        <v>141</v>
      </c>
      <c r="D2542" s="55" t="s">
        <v>73</v>
      </c>
      <c r="E2542" s="51">
        <f t="shared" ref="E2542:F2542" si="1083">E2543+E2544+E2545+E2546</f>
        <v>0</v>
      </c>
      <c r="F2542" s="51">
        <f t="shared" si="1083"/>
        <v>0</v>
      </c>
      <c r="G2542" s="190">
        <f t="shared" si="1062"/>
        <v>0</v>
      </c>
      <c r="H2542" s="226" t="e">
        <f t="shared" si="1060"/>
        <v>#DIV/0!</v>
      </c>
    </row>
    <row r="2543" spans="1:8" ht="25.5" hidden="1" customHeight="1">
      <c r="A2543" s="53" t="s">
        <v>142</v>
      </c>
      <c r="B2543" s="54"/>
      <c r="C2543" s="53" t="s">
        <v>142</v>
      </c>
      <c r="D2543" s="56" t="s">
        <v>74</v>
      </c>
      <c r="E2543" s="52">
        <v>0</v>
      </c>
      <c r="F2543" s="52">
        <v>0</v>
      </c>
      <c r="G2543" s="190">
        <f t="shared" si="1062"/>
        <v>0</v>
      </c>
      <c r="H2543" s="226" t="e">
        <f t="shared" si="1060"/>
        <v>#DIV/0!</v>
      </c>
    </row>
    <row r="2544" spans="1:8" ht="25.5" hidden="1" customHeight="1">
      <c r="A2544" s="53" t="s">
        <v>143</v>
      </c>
      <c r="B2544" s="54"/>
      <c r="C2544" s="53" t="s">
        <v>143</v>
      </c>
      <c r="D2544" s="56" t="s">
        <v>75</v>
      </c>
      <c r="E2544" s="52"/>
      <c r="F2544" s="52"/>
      <c r="G2544" s="190">
        <f t="shared" si="1062"/>
        <v>0</v>
      </c>
      <c r="H2544" s="226" t="e">
        <f t="shared" si="1060"/>
        <v>#DIV/0!</v>
      </c>
    </row>
    <row r="2545" spans="1:8" ht="38.25" hidden="1" customHeight="1">
      <c r="A2545" s="57" t="s">
        <v>77</v>
      </c>
      <c r="B2545" s="58"/>
      <c r="C2545" s="57" t="s">
        <v>77</v>
      </c>
      <c r="D2545" s="59" t="s">
        <v>76</v>
      </c>
      <c r="E2545" s="52">
        <v>0</v>
      </c>
      <c r="F2545" s="52">
        <v>0</v>
      </c>
      <c r="G2545" s="190">
        <f t="shared" si="1062"/>
        <v>0</v>
      </c>
      <c r="H2545" s="226" t="e">
        <f t="shared" si="1060"/>
        <v>#DIV/0!</v>
      </c>
    </row>
    <row r="2546" spans="1:8" ht="25.5" hidden="1" customHeight="1">
      <c r="A2546" s="53" t="s">
        <v>144</v>
      </c>
      <c r="B2546" s="54"/>
      <c r="C2546" s="53" t="s">
        <v>144</v>
      </c>
      <c r="D2546" s="55" t="s">
        <v>78</v>
      </c>
      <c r="E2546" s="52">
        <v>0</v>
      </c>
      <c r="F2546" s="52">
        <v>0</v>
      </c>
      <c r="G2546" s="190">
        <f t="shared" si="1062"/>
        <v>0</v>
      </c>
      <c r="H2546" s="226" t="e">
        <f t="shared" si="1060"/>
        <v>#DIV/0!</v>
      </c>
    </row>
    <row r="2547" spans="1:8" ht="22.65" hidden="1" customHeight="1">
      <c r="A2547" s="49" t="s">
        <v>145</v>
      </c>
      <c r="B2547" s="50"/>
      <c r="C2547" s="49" t="s">
        <v>145</v>
      </c>
      <c r="D2547" s="49" t="s">
        <v>79</v>
      </c>
      <c r="E2547" s="60">
        <v>0</v>
      </c>
      <c r="F2547" s="60">
        <v>0</v>
      </c>
      <c r="G2547" s="190">
        <f t="shared" si="1062"/>
        <v>0</v>
      </c>
      <c r="H2547" s="226" t="e">
        <f t="shared" si="1060"/>
        <v>#DIV/0!</v>
      </c>
    </row>
    <row r="2548" spans="1:8" ht="25.5" hidden="1" customHeight="1">
      <c r="A2548" s="61" t="s">
        <v>81</v>
      </c>
      <c r="B2548" s="62"/>
      <c r="C2548" s="63" t="s">
        <v>81</v>
      </c>
      <c r="D2548" s="64" t="s">
        <v>80</v>
      </c>
      <c r="E2548" s="65">
        <v>0</v>
      </c>
      <c r="F2548" s="65">
        <v>0</v>
      </c>
      <c r="G2548" s="190">
        <f t="shared" si="1062"/>
        <v>0</v>
      </c>
      <c r="H2548" s="226" t="e">
        <f t="shared" si="1060"/>
        <v>#DIV/0!</v>
      </c>
    </row>
    <row r="2549" spans="1:8" hidden="1">
      <c r="A2549" s="173" t="s">
        <v>183</v>
      </c>
      <c r="B2549" s="174"/>
      <c r="C2549" s="175" t="s">
        <v>154</v>
      </c>
      <c r="D2549" s="173" t="s">
        <v>186</v>
      </c>
      <c r="E2549" s="80"/>
      <c r="F2549" s="80"/>
      <c r="G2549" s="190">
        <f t="shared" si="1062"/>
        <v>0</v>
      </c>
      <c r="H2549" s="226" t="e">
        <f t="shared" ref="H2549:H2612" si="1084">G2549/E2549*100</f>
        <v>#DIV/0!</v>
      </c>
    </row>
    <row r="2550" spans="1:8" hidden="1">
      <c r="A2550" s="8" t="s">
        <v>1</v>
      </c>
      <c r="B2550" s="9"/>
      <c r="C2550" s="10" t="s">
        <v>146</v>
      </c>
      <c r="D2550" s="11" t="s">
        <v>0</v>
      </c>
      <c r="E2550" s="12">
        <f>E2551+E2552+E2554+E2573</f>
        <v>0</v>
      </c>
      <c r="F2550" s="12">
        <f t="shared" ref="F2550" si="1085">F2551+F2552+F2554+F2573</f>
        <v>0</v>
      </c>
      <c r="G2550" s="190">
        <f t="shared" ref="G2550:G2613" si="1086">F2550-E2550</f>
        <v>0</v>
      </c>
      <c r="H2550" s="226" t="e">
        <f t="shared" si="1084"/>
        <v>#DIV/0!</v>
      </c>
    </row>
    <row r="2551" spans="1:8" ht="15" hidden="1" customHeight="1">
      <c r="A2551" s="8" t="s">
        <v>2</v>
      </c>
      <c r="B2551" s="9" t="s">
        <v>82</v>
      </c>
      <c r="C2551" s="10" t="s">
        <v>83</v>
      </c>
      <c r="D2551" s="11" t="s">
        <v>120</v>
      </c>
      <c r="E2551" s="13"/>
      <c r="F2551" s="13"/>
      <c r="G2551" s="190">
        <f t="shared" si="1086"/>
        <v>0</v>
      </c>
      <c r="H2551" s="226" t="e">
        <f t="shared" si="1084"/>
        <v>#DIV/0!</v>
      </c>
    </row>
    <row r="2552" spans="1:8" ht="15" hidden="1" customHeight="1">
      <c r="A2552" s="8" t="s">
        <v>3</v>
      </c>
      <c r="B2552" s="9" t="s">
        <v>84</v>
      </c>
      <c r="C2552" s="10" t="s">
        <v>85</v>
      </c>
      <c r="D2552" s="11" t="s">
        <v>121</v>
      </c>
      <c r="E2552" s="13"/>
      <c r="F2552" s="13"/>
      <c r="G2552" s="190">
        <f t="shared" si="1086"/>
        <v>0</v>
      </c>
      <c r="H2552" s="226" t="e">
        <f t="shared" si="1084"/>
        <v>#DIV/0!</v>
      </c>
    </row>
    <row r="2553" spans="1:8" ht="15" hidden="1" customHeight="1">
      <c r="A2553" s="16">
        <v>21210</v>
      </c>
      <c r="B2553" s="17" t="s">
        <v>84</v>
      </c>
      <c r="C2553" s="15">
        <v>21210</v>
      </c>
      <c r="D2553" s="18" t="s">
        <v>4</v>
      </c>
      <c r="E2553" s="13">
        <v>0</v>
      </c>
      <c r="F2553" s="13">
        <v>0</v>
      </c>
      <c r="G2553" s="190">
        <f t="shared" si="1086"/>
        <v>0</v>
      </c>
      <c r="H2553" s="226" t="e">
        <f t="shared" si="1084"/>
        <v>#DIV/0!</v>
      </c>
    </row>
    <row r="2554" spans="1:8" ht="21.15" hidden="1" customHeight="1">
      <c r="A2554" s="8" t="s">
        <v>6</v>
      </c>
      <c r="B2554" s="9" t="s">
        <v>86</v>
      </c>
      <c r="C2554" s="10" t="s">
        <v>87</v>
      </c>
      <c r="D2554" s="11" t="s">
        <v>5</v>
      </c>
      <c r="E2554" s="12">
        <f t="shared" ref="E2554:F2554" si="1087">E2555+E2562+E2567</f>
        <v>0</v>
      </c>
      <c r="F2554" s="12">
        <f t="shared" si="1087"/>
        <v>0</v>
      </c>
      <c r="G2554" s="190">
        <f t="shared" si="1086"/>
        <v>0</v>
      </c>
      <c r="H2554" s="226" t="e">
        <f t="shared" si="1084"/>
        <v>#DIV/0!</v>
      </c>
    </row>
    <row r="2555" spans="1:8" ht="15" hidden="1" customHeight="1">
      <c r="A2555" s="8" t="s">
        <v>88</v>
      </c>
      <c r="B2555" s="17" t="s">
        <v>86</v>
      </c>
      <c r="C2555" s="11">
        <v>18000</v>
      </c>
      <c r="D2555" s="11" t="s">
        <v>7</v>
      </c>
      <c r="E2555" s="13">
        <f t="shared" ref="E2555:F2555" si="1088">E2556+E2561</f>
        <v>0</v>
      </c>
      <c r="F2555" s="13">
        <f t="shared" si="1088"/>
        <v>0</v>
      </c>
      <c r="G2555" s="190">
        <f t="shared" si="1086"/>
        <v>0</v>
      </c>
      <c r="H2555" s="226" t="e">
        <f t="shared" si="1084"/>
        <v>#DIV/0!</v>
      </c>
    </row>
    <row r="2556" spans="1:8" ht="15" hidden="1" customHeight="1">
      <c r="A2556" s="17">
        <v>18100</v>
      </c>
      <c r="B2556" s="17" t="s">
        <v>86</v>
      </c>
      <c r="C2556" s="19">
        <v>18100</v>
      </c>
      <c r="D2556" s="18" t="s">
        <v>8</v>
      </c>
      <c r="E2556" s="13">
        <f t="shared" ref="E2556:F2556" si="1089">E2557</f>
        <v>0</v>
      </c>
      <c r="F2556" s="13">
        <f t="shared" si="1089"/>
        <v>0</v>
      </c>
      <c r="G2556" s="190">
        <f t="shared" si="1086"/>
        <v>0</v>
      </c>
      <c r="H2556" s="226" t="e">
        <f t="shared" si="1084"/>
        <v>#DIV/0!</v>
      </c>
    </row>
    <row r="2557" spans="1:8" ht="25.5" hidden="1" customHeight="1">
      <c r="A2557" s="20" t="s">
        <v>89</v>
      </c>
      <c r="B2557" s="20" t="s">
        <v>86</v>
      </c>
      <c r="C2557" s="21">
        <v>18130</v>
      </c>
      <c r="D2557" s="22" t="s">
        <v>9</v>
      </c>
      <c r="E2557" s="13">
        <f t="shared" ref="E2557:F2557" si="1090">E2558+E2559+E2560</f>
        <v>0</v>
      </c>
      <c r="F2557" s="13">
        <f t="shared" si="1090"/>
        <v>0</v>
      </c>
      <c r="G2557" s="190">
        <f t="shared" si="1086"/>
        <v>0</v>
      </c>
      <c r="H2557" s="226" t="e">
        <f t="shared" si="1084"/>
        <v>#DIV/0!</v>
      </c>
    </row>
    <row r="2558" spans="1:8" ht="25.5" hidden="1" customHeight="1">
      <c r="A2558" s="21">
        <v>18131</v>
      </c>
      <c r="B2558" s="20" t="s">
        <v>86</v>
      </c>
      <c r="C2558" s="21">
        <v>18131</v>
      </c>
      <c r="D2558" s="22" t="s">
        <v>10</v>
      </c>
      <c r="E2558" s="13"/>
      <c r="F2558" s="13"/>
      <c r="G2558" s="190">
        <f t="shared" si="1086"/>
        <v>0</v>
      </c>
      <c r="H2558" s="226" t="e">
        <f t="shared" si="1084"/>
        <v>#DIV/0!</v>
      </c>
    </row>
    <row r="2559" spans="1:8" ht="25.5" hidden="1" customHeight="1">
      <c r="A2559" s="21">
        <v>18132</v>
      </c>
      <c r="B2559" s="20" t="s">
        <v>86</v>
      </c>
      <c r="C2559" s="21">
        <v>18132</v>
      </c>
      <c r="D2559" s="22" t="s">
        <v>11</v>
      </c>
      <c r="E2559" s="13"/>
      <c r="F2559" s="13"/>
      <c r="G2559" s="190">
        <f t="shared" si="1086"/>
        <v>0</v>
      </c>
      <c r="H2559" s="226" t="e">
        <f t="shared" si="1084"/>
        <v>#DIV/0!</v>
      </c>
    </row>
    <row r="2560" spans="1:8" ht="25.5" hidden="1" customHeight="1">
      <c r="A2560" s="21">
        <v>18139</v>
      </c>
      <c r="B2560" s="20" t="s">
        <v>86</v>
      </c>
      <c r="C2560" s="21">
        <v>18139</v>
      </c>
      <c r="D2560" s="22" t="s">
        <v>12</v>
      </c>
      <c r="E2560" s="13">
        <v>0</v>
      </c>
      <c r="F2560" s="13">
        <v>0</v>
      </c>
      <c r="G2560" s="190">
        <f t="shared" si="1086"/>
        <v>0</v>
      </c>
      <c r="H2560" s="226" t="e">
        <f t="shared" si="1084"/>
        <v>#DIV/0!</v>
      </c>
    </row>
    <row r="2561" spans="1:8" ht="25.5" hidden="1" customHeight="1">
      <c r="A2561" s="23">
        <v>18400</v>
      </c>
      <c r="B2561" s="23" t="s">
        <v>86</v>
      </c>
      <c r="C2561" s="23">
        <v>18400</v>
      </c>
      <c r="D2561" s="24" t="s">
        <v>13</v>
      </c>
      <c r="E2561" s="13">
        <v>0</v>
      </c>
      <c r="F2561" s="13">
        <v>0</v>
      </c>
      <c r="G2561" s="190">
        <f t="shared" si="1086"/>
        <v>0</v>
      </c>
      <c r="H2561" s="226" t="e">
        <f t="shared" si="1084"/>
        <v>#DIV/0!</v>
      </c>
    </row>
    <row r="2562" spans="1:8" ht="15" hidden="1" customHeight="1">
      <c r="A2562" s="25" t="s">
        <v>90</v>
      </c>
      <c r="B2562" s="20" t="s">
        <v>86</v>
      </c>
      <c r="C2562" s="25">
        <v>19000</v>
      </c>
      <c r="D2562" s="26" t="s">
        <v>14</v>
      </c>
      <c r="E2562" s="13">
        <v>0</v>
      </c>
      <c r="F2562" s="13">
        <v>0</v>
      </c>
      <c r="G2562" s="190">
        <f t="shared" si="1086"/>
        <v>0</v>
      </c>
      <c r="H2562" s="226" t="e">
        <f t="shared" si="1084"/>
        <v>#DIV/0!</v>
      </c>
    </row>
    <row r="2563" spans="1:8" ht="15" hidden="1" customHeight="1">
      <c r="A2563" s="27">
        <v>19500</v>
      </c>
      <c r="B2563" s="20" t="s">
        <v>86</v>
      </c>
      <c r="C2563" s="27">
        <v>19500</v>
      </c>
      <c r="D2563" s="22" t="s">
        <v>15</v>
      </c>
      <c r="E2563" s="13">
        <v>0</v>
      </c>
      <c r="F2563" s="13">
        <v>0</v>
      </c>
      <c r="G2563" s="190">
        <f t="shared" si="1086"/>
        <v>0</v>
      </c>
      <c r="H2563" s="226" t="e">
        <f t="shared" si="1084"/>
        <v>#DIV/0!</v>
      </c>
    </row>
    <row r="2564" spans="1:8" ht="25.5" hidden="1" customHeight="1">
      <c r="A2564" s="28">
        <v>19550</v>
      </c>
      <c r="B2564" s="20" t="s">
        <v>86</v>
      </c>
      <c r="C2564" s="28">
        <v>19550</v>
      </c>
      <c r="D2564" s="22" t="s">
        <v>16</v>
      </c>
      <c r="E2564" s="13">
        <v>0</v>
      </c>
      <c r="F2564" s="13">
        <v>0</v>
      </c>
      <c r="G2564" s="190">
        <f t="shared" si="1086"/>
        <v>0</v>
      </c>
      <c r="H2564" s="226" t="e">
        <f t="shared" si="1084"/>
        <v>#DIV/0!</v>
      </c>
    </row>
    <row r="2565" spans="1:8" ht="38.25" hidden="1" customHeight="1">
      <c r="A2565" s="28">
        <v>19560</v>
      </c>
      <c r="B2565" s="20" t="s">
        <v>86</v>
      </c>
      <c r="C2565" s="28">
        <v>19560</v>
      </c>
      <c r="D2565" s="22" t="s">
        <v>17</v>
      </c>
      <c r="E2565" s="13">
        <v>0</v>
      </c>
      <c r="F2565" s="13">
        <v>0</v>
      </c>
      <c r="G2565" s="190">
        <f t="shared" si="1086"/>
        <v>0</v>
      </c>
      <c r="H2565" s="226" t="e">
        <f t="shared" si="1084"/>
        <v>#DIV/0!</v>
      </c>
    </row>
    <row r="2566" spans="1:8" ht="51" hidden="1" customHeight="1">
      <c r="A2566" s="28">
        <v>19570</v>
      </c>
      <c r="B2566" s="20" t="s">
        <v>86</v>
      </c>
      <c r="C2566" s="28">
        <v>19570</v>
      </c>
      <c r="D2566" s="22" t="s">
        <v>18</v>
      </c>
      <c r="E2566" s="13">
        <v>0</v>
      </c>
      <c r="F2566" s="13">
        <v>0</v>
      </c>
      <c r="G2566" s="190">
        <f t="shared" si="1086"/>
        <v>0</v>
      </c>
      <c r="H2566" s="226" t="e">
        <f t="shared" si="1084"/>
        <v>#DIV/0!</v>
      </c>
    </row>
    <row r="2567" spans="1:8" ht="25.5" hidden="1" customHeight="1">
      <c r="A2567" s="29" t="s">
        <v>91</v>
      </c>
      <c r="B2567" s="20" t="s">
        <v>92</v>
      </c>
      <c r="C2567" s="11">
        <v>17000</v>
      </c>
      <c r="D2567" s="29" t="s">
        <v>19</v>
      </c>
      <c r="E2567" s="13">
        <v>0</v>
      </c>
      <c r="F2567" s="13">
        <v>0</v>
      </c>
      <c r="G2567" s="190">
        <f t="shared" si="1086"/>
        <v>0</v>
      </c>
      <c r="H2567" s="226" t="e">
        <f t="shared" si="1084"/>
        <v>#DIV/0!</v>
      </c>
    </row>
    <row r="2568" spans="1:8" ht="38.25" hidden="1" customHeight="1">
      <c r="A2568" s="30">
        <v>17100</v>
      </c>
      <c r="B2568" s="30" t="s">
        <v>86</v>
      </c>
      <c r="C2568" s="30">
        <v>17100</v>
      </c>
      <c r="D2568" s="22" t="s">
        <v>20</v>
      </c>
      <c r="E2568" s="13">
        <f t="shared" ref="E2568:F2568" si="1091">E2569+E2570+E2571+E2572</f>
        <v>0</v>
      </c>
      <c r="F2568" s="13">
        <f t="shared" si="1091"/>
        <v>0</v>
      </c>
      <c r="G2568" s="190">
        <f t="shared" si="1086"/>
        <v>0</v>
      </c>
      <c r="H2568" s="226" t="e">
        <f t="shared" si="1084"/>
        <v>#DIV/0!</v>
      </c>
    </row>
    <row r="2569" spans="1:8" ht="51" hidden="1" customHeight="1">
      <c r="A2569" s="31">
        <v>17110</v>
      </c>
      <c r="B2569" s="30" t="s">
        <v>86</v>
      </c>
      <c r="C2569" s="31">
        <v>17110</v>
      </c>
      <c r="D2569" s="22" t="s">
        <v>21</v>
      </c>
      <c r="E2569" s="13">
        <v>0</v>
      </c>
      <c r="F2569" s="13">
        <v>0</v>
      </c>
      <c r="G2569" s="190">
        <f t="shared" si="1086"/>
        <v>0</v>
      </c>
      <c r="H2569" s="226" t="e">
        <f t="shared" si="1084"/>
        <v>#DIV/0!</v>
      </c>
    </row>
    <row r="2570" spans="1:8" ht="51" hidden="1" customHeight="1">
      <c r="A2570" s="31">
        <v>17120</v>
      </c>
      <c r="B2570" s="30" t="s">
        <v>86</v>
      </c>
      <c r="C2570" s="31">
        <v>17120</v>
      </c>
      <c r="D2570" s="22" t="s">
        <v>22</v>
      </c>
      <c r="E2570" s="13">
        <v>0</v>
      </c>
      <c r="F2570" s="13">
        <v>0</v>
      </c>
      <c r="G2570" s="190">
        <f t="shared" si="1086"/>
        <v>0</v>
      </c>
      <c r="H2570" s="226" t="e">
        <f t="shared" si="1084"/>
        <v>#DIV/0!</v>
      </c>
    </row>
    <row r="2571" spans="1:8" ht="89.4" hidden="1" customHeight="1">
      <c r="A2571" s="31">
        <v>17130</v>
      </c>
      <c r="B2571" s="30" t="s">
        <v>86</v>
      </c>
      <c r="C2571" s="31">
        <v>17130</v>
      </c>
      <c r="D2571" s="22" t="s">
        <v>122</v>
      </c>
      <c r="E2571" s="13">
        <v>0</v>
      </c>
      <c r="F2571" s="13">
        <v>0</v>
      </c>
      <c r="G2571" s="190">
        <f t="shared" si="1086"/>
        <v>0</v>
      </c>
      <c r="H2571" s="226" t="e">
        <f t="shared" si="1084"/>
        <v>#DIV/0!</v>
      </c>
    </row>
    <row r="2572" spans="1:8" ht="89.4" hidden="1" customHeight="1">
      <c r="A2572" s="31">
        <v>17140</v>
      </c>
      <c r="B2572" s="30" t="s">
        <v>86</v>
      </c>
      <c r="C2572" s="31">
        <v>17140</v>
      </c>
      <c r="D2572" s="22" t="s">
        <v>123</v>
      </c>
      <c r="E2572" s="13">
        <v>0</v>
      </c>
      <c r="F2572" s="13">
        <v>0</v>
      </c>
      <c r="G2572" s="190">
        <f t="shared" si="1086"/>
        <v>0</v>
      </c>
      <c r="H2572" s="226" t="e">
        <f t="shared" si="1084"/>
        <v>#DIV/0!</v>
      </c>
    </row>
    <row r="2573" spans="1:8" hidden="1">
      <c r="A2573" s="8" t="s">
        <v>24</v>
      </c>
      <c r="B2573" s="9" t="s">
        <v>93</v>
      </c>
      <c r="C2573" s="14">
        <v>21700</v>
      </c>
      <c r="D2573" s="11" t="s">
        <v>23</v>
      </c>
      <c r="E2573" s="12">
        <f t="shared" ref="E2573:F2573" si="1092">E2574+E2575</f>
        <v>0</v>
      </c>
      <c r="F2573" s="12">
        <f t="shared" si="1092"/>
        <v>0</v>
      </c>
      <c r="G2573" s="190">
        <f t="shared" si="1086"/>
        <v>0</v>
      </c>
      <c r="H2573" s="226" t="e">
        <f t="shared" si="1084"/>
        <v>#DIV/0!</v>
      </c>
    </row>
    <row r="2574" spans="1:8" ht="36" hidden="1">
      <c r="A2574" s="16">
        <v>21710</v>
      </c>
      <c r="B2574" s="17" t="s">
        <v>93</v>
      </c>
      <c r="C2574" s="32">
        <v>21710</v>
      </c>
      <c r="D2574" s="18" t="s">
        <v>25</v>
      </c>
      <c r="E2574" s="13">
        <v>0</v>
      </c>
      <c r="F2574" s="13"/>
      <c r="G2574" s="190">
        <f t="shared" si="1086"/>
        <v>0</v>
      </c>
      <c r="H2574" s="226" t="e">
        <f t="shared" si="1084"/>
        <v>#DIV/0!</v>
      </c>
    </row>
    <row r="2575" spans="1:8" ht="25.5" hidden="1" customHeight="1">
      <c r="A2575" s="16">
        <v>21720</v>
      </c>
      <c r="B2575" s="17" t="s">
        <v>93</v>
      </c>
      <c r="C2575" s="32">
        <v>21720</v>
      </c>
      <c r="D2575" s="18" t="s">
        <v>26</v>
      </c>
      <c r="E2575" s="13"/>
      <c r="F2575" s="13"/>
      <c r="G2575" s="190">
        <f t="shared" si="1086"/>
        <v>0</v>
      </c>
      <c r="H2575" s="226" t="e">
        <f t="shared" si="1084"/>
        <v>#DIV/0!</v>
      </c>
    </row>
    <row r="2576" spans="1:8" hidden="1">
      <c r="A2576" s="8" t="s">
        <v>27</v>
      </c>
      <c r="B2576" s="9"/>
      <c r="C2576" s="10" t="s">
        <v>94</v>
      </c>
      <c r="D2576" s="11" t="s">
        <v>124</v>
      </c>
      <c r="E2576" s="12">
        <f t="shared" ref="E2576:F2576" si="1093">E2577+E2604</f>
        <v>0</v>
      </c>
      <c r="F2576" s="12">
        <f t="shared" si="1093"/>
        <v>0</v>
      </c>
      <c r="G2576" s="190">
        <f t="shared" si="1086"/>
        <v>0</v>
      </c>
      <c r="H2576" s="226" t="e">
        <f t="shared" si="1084"/>
        <v>#DIV/0!</v>
      </c>
    </row>
    <row r="2577" spans="1:8" ht="35" hidden="1">
      <c r="A2577" s="8" t="s">
        <v>29</v>
      </c>
      <c r="B2577" s="9" t="s">
        <v>95</v>
      </c>
      <c r="C2577" s="10" t="s">
        <v>96</v>
      </c>
      <c r="D2577" s="11" t="s">
        <v>28</v>
      </c>
      <c r="E2577" s="13">
        <f t="shared" ref="E2577:F2577" si="1094">E2578-E2582+E2583+E2586+E2589</f>
        <v>0</v>
      </c>
      <c r="F2577" s="13">
        <f t="shared" si="1094"/>
        <v>0</v>
      </c>
      <c r="G2577" s="190">
        <f t="shared" si="1086"/>
        <v>0</v>
      </c>
      <c r="H2577" s="226" t="e">
        <f t="shared" si="1084"/>
        <v>#DIV/0!</v>
      </c>
    </row>
    <row r="2578" spans="1:8" hidden="1">
      <c r="A2578" s="8" t="s">
        <v>31</v>
      </c>
      <c r="B2578" s="9" t="s">
        <v>97</v>
      </c>
      <c r="C2578" s="10" t="s">
        <v>98</v>
      </c>
      <c r="D2578" s="11" t="s">
        <v>30</v>
      </c>
      <c r="E2578" s="13">
        <f t="shared" ref="E2578:F2578" si="1095">E2579+E2581</f>
        <v>0</v>
      </c>
      <c r="F2578" s="13">
        <f t="shared" si="1095"/>
        <v>0</v>
      </c>
      <c r="G2578" s="190">
        <f t="shared" si="1086"/>
        <v>0</v>
      </c>
      <c r="H2578" s="226" t="e">
        <f t="shared" si="1084"/>
        <v>#DIV/0!</v>
      </c>
    </row>
    <row r="2579" spans="1:8" hidden="1">
      <c r="A2579" s="35">
        <v>1000</v>
      </c>
      <c r="B2579" s="17" t="s">
        <v>97</v>
      </c>
      <c r="C2579" s="18">
        <v>1000</v>
      </c>
      <c r="D2579" s="18" t="s">
        <v>125</v>
      </c>
      <c r="E2579" s="13">
        <v>0</v>
      </c>
      <c r="F2579" s="13"/>
      <c r="G2579" s="190">
        <f t="shared" si="1086"/>
        <v>0</v>
      </c>
      <c r="H2579" s="226" t="e">
        <f t="shared" si="1084"/>
        <v>#DIV/0!</v>
      </c>
    </row>
    <row r="2580" spans="1:8" hidden="1">
      <c r="A2580" s="35">
        <v>1100</v>
      </c>
      <c r="B2580" s="17" t="s">
        <v>97</v>
      </c>
      <c r="C2580" s="18">
        <v>1100</v>
      </c>
      <c r="D2580" s="18" t="s">
        <v>32</v>
      </c>
      <c r="E2580" s="13"/>
      <c r="F2580" s="13"/>
      <c r="G2580" s="190">
        <f t="shared" si="1086"/>
        <v>0</v>
      </c>
      <c r="H2580" s="226" t="e">
        <f t="shared" si="1084"/>
        <v>#DIV/0!</v>
      </c>
    </row>
    <row r="2581" spans="1:8" hidden="1">
      <c r="A2581" s="35">
        <v>2000</v>
      </c>
      <c r="B2581" s="17" t="s">
        <v>97</v>
      </c>
      <c r="C2581" s="18">
        <v>2000</v>
      </c>
      <c r="D2581" s="18" t="s">
        <v>33</v>
      </c>
      <c r="E2581" s="13">
        <v>0</v>
      </c>
      <c r="F2581" s="13"/>
      <c r="G2581" s="190">
        <f t="shared" si="1086"/>
        <v>0</v>
      </c>
      <c r="H2581" s="226" t="e">
        <f t="shared" si="1084"/>
        <v>#DIV/0!</v>
      </c>
    </row>
    <row r="2582" spans="1:8" ht="15" hidden="1" customHeight="1">
      <c r="A2582" s="37" t="s">
        <v>35</v>
      </c>
      <c r="B2582" s="9" t="s">
        <v>99</v>
      </c>
      <c r="C2582" s="11">
        <v>4000</v>
      </c>
      <c r="D2582" s="11" t="s">
        <v>34</v>
      </c>
      <c r="E2582" s="13">
        <v>0</v>
      </c>
      <c r="F2582" s="13">
        <v>0</v>
      </c>
      <c r="G2582" s="190">
        <f t="shared" si="1086"/>
        <v>0</v>
      </c>
      <c r="H2582" s="226" t="e">
        <f t="shared" si="1084"/>
        <v>#DIV/0!</v>
      </c>
    </row>
    <row r="2583" spans="1:8" ht="15" hidden="1" customHeight="1">
      <c r="A2583" s="37" t="s">
        <v>37</v>
      </c>
      <c r="B2583" s="9" t="s">
        <v>100</v>
      </c>
      <c r="C2583" s="11" t="s">
        <v>101</v>
      </c>
      <c r="D2583" s="11" t="s">
        <v>36</v>
      </c>
      <c r="E2583" s="13">
        <f t="shared" ref="E2583:F2583" si="1096">E2584+E2585</f>
        <v>0</v>
      </c>
      <c r="F2583" s="13">
        <f t="shared" si="1096"/>
        <v>0</v>
      </c>
      <c r="G2583" s="190">
        <f t="shared" si="1086"/>
        <v>0</v>
      </c>
      <c r="H2583" s="226" t="e">
        <f t="shared" si="1084"/>
        <v>#DIV/0!</v>
      </c>
    </row>
    <row r="2584" spans="1:8" ht="15" hidden="1" customHeight="1">
      <c r="A2584" s="35">
        <v>3000</v>
      </c>
      <c r="B2584" s="19" t="s">
        <v>100</v>
      </c>
      <c r="C2584" s="18">
        <v>3000</v>
      </c>
      <c r="D2584" s="18" t="s">
        <v>38</v>
      </c>
      <c r="E2584" s="13"/>
      <c r="F2584" s="13"/>
      <c r="G2584" s="190">
        <f t="shared" si="1086"/>
        <v>0</v>
      </c>
      <c r="H2584" s="226" t="e">
        <f t="shared" si="1084"/>
        <v>#DIV/0!</v>
      </c>
    </row>
    <row r="2585" spans="1:8" ht="15" hidden="1" customHeight="1">
      <c r="A2585" s="35">
        <v>6000</v>
      </c>
      <c r="B2585" s="17" t="s">
        <v>100</v>
      </c>
      <c r="C2585" s="18">
        <v>6000</v>
      </c>
      <c r="D2585" s="18" t="s">
        <v>39</v>
      </c>
      <c r="E2585" s="13"/>
      <c r="F2585" s="13"/>
      <c r="G2585" s="190">
        <f t="shared" si="1086"/>
        <v>0</v>
      </c>
      <c r="H2585" s="226" t="e">
        <f t="shared" si="1084"/>
        <v>#DIV/0!</v>
      </c>
    </row>
    <row r="2586" spans="1:8" ht="25.5" hidden="1" customHeight="1">
      <c r="A2586" s="37" t="s">
        <v>40</v>
      </c>
      <c r="B2586" s="9" t="s">
        <v>102</v>
      </c>
      <c r="C2586" s="11" t="s">
        <v>103</v>
      </c>
      <c r="D2586" s="11" t="s">
        <v>126</v>
      </c>
      <c r="E2586" s="13">
        <f t="shared" ref="E2586:F2586" si="1097">E2587+E2588</f>
        <v>0</v>
      </c>
      <c r="F2586" s="13">
        <f t="shared" si="1097"/>
        <v>0</v>
      </c>
      <c r="G2586" s="190">
        <f t="shared" si="1086"/>
        <v>0</v>
      </c>
      <c r="H2586" s="226" t="e">
        <f t="shared" si="1084"/>
        <v>#DIV/0!</v>
      </c>
    </row>
    <row r="2587" spans="1:8" ht="15" hidden="1" customHeight="1">
      <c r="A2587" s="35">
        <v>7600</v>
      </c>
      <c r="B2587" s="17" t="s">
        <v>102</v>
      </c>
      <c r="C2587" s="18">
        <v>7600</v>
      </c>
      <c r="D2587" s="22" t="s">
        <v>41</v>
      </c>
      <c r="E2587" s="13">
        <v>0</v>
      </c>
      <c r="F2587" s="13">
        <v>0</v>
      </c>
      <c r="G2587" s="190">
        <f t="shared" si="1086"/>
        <v>0</v>
      </c>
      <c r="H2587" s="226" t="e">
        <f t="shared" si="1084"/>
        <v>#DIV/0!</v>
      </c>
    </row>
    <row r="2588" spans="1:8" ht="15" hidden="1" customHeight="1">
      <c r="A2588" s="35">
        <v>7700</v>
      </c>
      <c r="B2588" s="17" t="s">
        <v>102</v>
      </c>
      <c r="C2588" s="18">
        <v>7700</v>
      </c>
      <c r="D2588" s="22" t="s">
        <v>42</v>
      </c>
      <c r="E2588" s="13"/>
      <c r="F2588" s="13"/>
      <c r="G2588" s="190">
        <f t="shared" si="1086"/>
        <v>0</v>
      </c>
      <c r="H2588" s="226" t="e">
        <f t="shared" si="1084"/>
        <v>#DIV/0!</v>
      </c>
    </row>
    <row r="2589" spans="1:8" ht="21.15" hidden="1" customHeight="1">
      <c r="A2589" s="37" t="s">
        <v>44</v>
      </c>
      <c r="B2589" s="9" t="s">
        <v>104</v>
      </c>
      <c r="C2589" s="11" t="s">
        <v>105</v>
      </c>
      <c r="D2589" s="11" t="s">
        <v>43</v>
      </c>
      <c r="E2589" s="13">
        <f t="shared" ref="E2589:F2589" si="1098">E2590+E2596+E2600+E2603</f>
        <v>0</v>
      </c>
      <c r="F2589" s="13">
        <f t="shared" si="1098"/>
        <v>0</v>
      </c>
      <c r="G2589" s="190">
        <f t="shared" si="1086"/>
        <v>0</v>
      </c>
      <c r="H2589" s="226" t="e">
        <f t="shared" si="1084"/>
        <v>#DIV/0!</v>
      </c>
    </row>
    <row r="2590" spans="1:8" ht="15" hidden="1" customHeight="1">
      <c r="A2590" s="37">
        <v>7100</v>
      </c>
      <c r="B2590" s="17" t="s">
        <v>104</v>
      </c>
      <c r="C2590" s="14">
        <v>7100</v>
      </c>
      <c r="D2590" s="29" t="s">
        <v>228</v>
      </c>
      <c r="E2590" s="13">
        <f t="shared" ref="E2590:F2590" si="1099">E2591+E2592</f>
        <v>0</v>
      </c>
      <c r="F2590" s="13">
        <f t="shared" si="1099"/>
        <v>0</v>
      </c>
      <c r="G2590" s="190">
        <f t="shared" si="1086"/>
        <v>0</v>
      </c>
      <c r="H2590" s="226" t="e">
        <f t="shared" si="1084"/>
        <v>#DIV/0!</v>
      </c>
    </row>
    <row r="2591" spans="1:8" ht="25.5" hidden="1" customHeight="1">
      <c r="A2591" s="20" t="s">
        <v>106</v>
      </c>
      <c r="B2591" s="17" t="s">
        <v>104</v>
      </c>
      <c r="C2591" s="21" t="s">
        <v>106</v>
      </c>
      <c r="D2591" s="22" t="s">
        <v>45</v>
      </c>
      <c r="E2591" s="13"/>
      <c r="F2591" s="13"/>
      <c r="G2591" s="190">
        <f t="shared" si="1086"/>
        <v>0</v>
      </c>
      <c r="H2591" s="226" t="e">
        <f t="shared" si="1084"/>
        <v>#DIV/0!</v>
      </c>
    </row>
    <row r="2592" spans="1:8" ht="25.5" hidden="1" customHeight="1">
      <c r="A2592" s="20">
        <v>7130</v>
      </c>
      <c r="B2592" s="17" t="s">
        <v>104</v>
      </c>
      <c r="C2592" s="21">
        <v>7130</v>
      </c>
      <c r="D2592" s="22" t="s">
        <v>229</v>
      </c>
      <c r="E2592" s="13">
        <f t="shared" ref="E2592:F2592" si="1100">E2593+E2594+E2595</f>
        <v>0</v>
      </c>
      <c r="F2592" s="13">
        <f t="shared" si="1100"/>
        <v>0</v>
      </c>
      <c r="G2592" s="190">
        <f t="shared" si="1086"/>
        <v>0</v>
      </c>
      <c r="H2592" s="226" t="e">
        <f t="shared" si="1084"/>
        <v>#DIV/0!</v>
      </c>
    </row>
    <row r="2593" spans="1:8" ht="38.25" hidden="1" customHeight="1">
      <c r="A2593" s="21">
        <v>7131</v>
      </c>
      <c r="B2593" s="17" t="s">
        <v>104</v>
      </c>
      <c r="C2593" s="21">
        <v>7131</v>
      </c>
      <c r="D2593" s="22" t="s">
        <v>230</v>
      </c>
      <c r="E2593" s="13">
        <v>0</v>
      </c>
      <c r="F2593" s="13">
        <v>0</v>
      </c>
      <c r="G2593" s="190">
        <f t="shared" si="1086"/>
        <v>0</v>
      </c>
      <c r="H2593" s="226" t="e">
        <f t="shared" si="1084"/>
        <v>#DIV/0!</v>
      </c>
    </row>
    <row r="2594" spans="1:8" ht="38.25" hidden="1" customHeight="1">
      <c r="A2594" s="21">
        <v>7132</v>
      </c>
      <c r="B2594" s="17" t="s">
        <v>104</v>
      </c>
      <c r="C2594" s="21">
        <v>7132</v>
      </c>
      <c r="D2594" s="22" t="s">
        <v>46</v>
      </c>
      <c r="E2594" s="13">
        <v>0</v>
      </c>
      <c r="F2594" s="13">
        <v>0</v>
      </c>
      <c r="G2594" s="190">
        <f t="shared" si="1086"/>
        <v>0</v>
      </c>
      <c r="H2594" s="226" t="e">
        <f t="shared" si="1084"/>
        <v>#DIV/0!</v>
      </c>
    </row>
    <row r="2595" spans="1:8" ht="25.5" hidden="1" customHeight="1">
      <c r="A2595" s="21">
        <v>7139</v>
      </c>
      <c r="B2595" s="17" t="s">
        <v>104</v>
      </c>
      <c r="C2595" s="21">
        <v>7139</v>
      </c>
      <c r="D2595" s="22" t="s">
        <v>47</v>
      </c>
      <c r="E2595" s="13">
        <v>0</v>
      </c>
      <c r="F2595" s="13">
        <v>0</v>
      </c>
      <c r="G2595" s="190">
        <f t="shared" si="1086"/>
        <v>0</v>
      </c>
      <c r="H2595" s="226" t="e">
        <f t="shared" si="1084"/>
        <v>#DIV/0!</v>
      </c>
    </row>
    <row r="2596" spans="1:8" ht="25.5" hidden="1" customHeight="1">
      <c r="A2596" s="37">
        <v>7300</v>
      </c>
      <c r="B2596" s="17" t="s">
        <v>104</v>
      </c>
      <c r="C2596" s="14">
        <v>7300</v>
      </c>
      <c r="D2596" s="29" t="s">
        <v>231</v>
      </c>
      <c r="E2596" s="13">
        <f t="shared" ref="E2596:F2596" si="1101">E2597+E2598+E2599</f>
        <v>0</v>
      </c>
      <c r="F2596" s="13">
        <f t="shared" si="1101"/>
        <v>0</v>
      </c>
      <c r="G2596" s="190">
        <f t="shared" si="1086"/>
        <v>0</v>
      </c>
      <c r="H2596" s="226" t="e">
        <f t="shared" si="1084"/>
        <v>#DIV/0!</v>
      </c>
    </row>
    <row r="2597" spans="1:8" ht="25.5" hidden="1" customHeight="1">
      <c r="A2597" s="20" t="s">
        <v>107</v>
      </c>
      <c r="B2597" s="20" t="s">
        <v>104</v>
      </c>
      <c r="C2597" s="21" t="s">
        <v>107</v>
      </c>
      <c r="D2597" s="22" t="s">
        <v>48</v>
      </c>
      <c r="E2597" s="13"/>
      <c r="F2597" s="13"/>
      <c r="G2597" s="190">
        <f t="shared" si="1086"/>
        <v>0</v>
      </c>
      <c r="H2597" s="226" t="e">
        <f t="shared" si="1084"/>
        <v>#DIV/0!</v>
      </c>
    </row>
    <row r="2598" spans="1:8" ht="38.25" hidden="1" customHeight="1">
      <c r="A2598" s="20" t="s">
        <v>108</v>
      </c>
      <c r="B2598" s="20" t="s">
        <v>104</v>
      </c>
      <c r="C2598" s="21" t="s">
        <v>108</v>
      </c>
      <c r="D2598" s="22" t="s">
        <v>49</v>
      </c>
      <c r="E2598" s="13"/>
      <c r="F2598" s="13"/>
      <c r="G2598" s="190">
        <f t="shared" si="1086"/>
        <v>0</v>
      </c>
      <c r="H2598" s="226" t="e">
        <f t="shared" si="1084"/>
        <v>#DIV/0!</v>
      </c>
    </row>
    <row r="2599" spans="1:8" ht="38.25" hidden="1" customHeight="1">
      <c r="A2599" s="20">
        <v>7350</v>
      </c>
      <c r="B2599" s="20" t="s">
        <v>104</v>
      </c>
      <c r="C2599" s="21">
        <v>7350</v>
      </c>
      <c r="D2599" s="22" t="s">
        <v>232</v>
      </c>
      <c r="E2599" s="13">
        <v>0</v>
      </c>
      <c r="F2599" s="13">
        <v>0</v>
      </c>
      <c r="G2599" s="190">
        <f t="shared" si="1086"/>
        <v>0</v>
      </c>
      <c r="H2599" s="226" t="e">
        <f t="shared" si="1084"/>
        <v>#DIV/0!</v>
      </c>
    </row>
    <row r="2600" spans="1:8" ht="25.5" hidden="1" customHeight="1">
      <c r="A2600" s="37">
        <v>7400</v>
      </c>
      <c r="B2600" s="17" t="s">
        <v>104</v>
      </c>
      <c r="C2600" s="14">
        <v>7400</v>
      </c>
      <c r="D2600" s="29" t="s">
        <v>50</v>
      </c>
      <c r="E2600" s="13">
        <f t="shared" ref="E2600:F2600" si="1102">E2601+E2602</f>
        <v>0</v>
      </c>
      <c r="F2600" s="13">
        <f t="shared" si="1102"/>
        <v>0</v>
      </c>
      <c r="G2600" s="190">
        <f t="shared" si="1086"/>
        <v>0</v>
      </c>
      <c r="H2600" s="226" t="e">
        <f t="shared" si="1084"/>
        <v>#DIV/0!</v>
      </c>
    </row>
    <row r="2601" spans="1:8" ht="25.5" hidden="1" customHeight="1">
      <c r="A2601" s="20">
        <v>7460</v>
      </c>
      <c r="B2601" s="20" t="s">
        <v>104</v>
      </c>
      <c r="C2601" s="21">
        <v>7460</v>
      </c>
      <c r="D2601" s="22" t="s">
        <v>51</v>
      </c>
      <c r="E2601" s="13">
        <v>0</v>
      </c>
      <c r="F2601" s="13">
        <v>0</v>
      </c>
      <c r="G2601" s="190">
        <f t="shared" si="1086"/>
        <v>0</v>
      </c>
      <c r="H2601" s="226" t="e">
        <f t="shared" si="1084"/>
        <v>#DIV/0!</v>
      </c>
    </row>
    <row r="2602" spans="1:8" ht="38.25" hidden="1" customHeight="1">
      <c r="A2602" s="20">
        <v>7470</v>
      </c>
      <c r="B2602" s="38" t="s">
        <v>104</v>
      </c>
      <c r="C2602" s="21">
        <v>7470</v>
      </c>
      <c r="D2602" s="22" t="s">
        <v>127</v>
      </c>
      <c r="E2602" s="13">
        <v>0</v>
      </c>
      <c r="F2602" s="13">
        <v>0</v>
      </c>
      <c r="G2602" s="190">
        <f t="shared" si="1086"/>
        <v>0</v>
      </c>
      <c r="H2602" s="226" t="e">
        <f t="shared" si="1084"/>
        <v>#DIV/0!</v>
      </c>
    </row>
    <row r="2603" spans="1:8" ht="25.5" hidden="1" customHeight="1">
      <c r="A2603" s="37">
        <v>7500</v>
      </c>
      <c r="B2603" s="17" t="s">
        <v>104</v>
      </c>
      <c r="C2603" s="14">
        <v>7500</v>
      </c>
      <c r="D2603" s="29" t="s">
        <v>128</v>
      </c>
      <c r="E2603" s="13"/>
      <c r="F2603" s="13"/>
      <c r="G2603" s="190">
        <f t="shared" si="1086"/>
        <v>0</v>
      </c>
      <c r="H2603" s="226" t="e">
        <f t="shared" si="1084"/>
        <v>#DIV/0!</v>
      </c>
    </row>
    <row r="2604" spans="1:8" hidden="1">
      <c r="A2604" s="37" t="s">
        <v>53</v>
      </c>
      <c r="B2604" s="9" t="s">
        <v>109</v>
      </c>
      <c r="C2604" s="11" t="s">
        <v>110</v>
      </c>
      <c r="D2604" s="11" t="s">
        <v>52</v>
      </c>
      <c r="E2604" s="13">
        <f t="shared" ref="E2604:F2604" si="1103">E2605+E2606</f>
        <v>0</v>
      </c>
      <c r="F2604" s="13">
        <f t="shared" si="1103"/>
        <v>0</v>
      </c>
      <c r="G2604" s="190">
        <f t="shared" si="1086"/>
        <v>0</v>
      </c>
      <c r="H2604" s="226" t="e">
        <f t="shared" si="1084"/>
        <v>#DIV/0!</v>
      </c>
    </row>
    <row r="2605" spans="1:8" hidden="1">
      <c r="A2605" s="37" t="s">
        <v>55</v>
      </c>
      <c r="B2605" s="9" t="s">
        <v>111</v>
      </c>
      <c r="C2605" s="11">
        <v>5000</v>
      </c>
      <c r="D2605" s="11" t="s">
        <v>54</v>
      </c>
      <c r="E2605" s="13"/>
      <c r="F2605" s="13"/>
      <c r="G2605" s="190">
        <f t="shared" si="1086"/>
        <v>0</v>
      </c>
      <c r="H2605" s="226" t="e">
        <f t="shared" si="1084"/>
        <v>#DIV/0!</v>
      </c>
    </row>
    <row r="2606" spans="1:8" ht="15" hidden="1" customHeight="1">
      <c r="A2606" s="37" t="s">
        <v>57</v>
      </c>
      <c r="B2606" s="9" t="s">
        <v>112</v>
      </c>
      <c r="C2606" s="11">
        <v>9000</v>
      </c>
      <c r="D2606" s="29" t="s">
        <v>56</v>
      </c>
      <c r="E2606" s="13">
        <f t="shared" ref="E2606:F2606" si="1104">E2607+E2613+E2617+E2620</f>
        <v>0</v>
      </c>
      <c r="F2606" s="13">
        <f t="shared" si="1104"/>
        <v>0</v>
      </c>
      <c r="G2606" s="190">
        <f t="shared" si="1086"/>
        <v>0</v>
      </c>
      <c r="H2606" s="226" t="e">
        <f t="shared" si="1084"/>
        <v>#DIV/0!</v>
      </c>
    </row>
    <row r="2607" spans="1:8" ht="15" hidden="1" customHeight="1">
      <c r="A2607" s="29">
        <v>9100</v>
      </c>
      <c r="B2607" s="9" t="s">
        <v>112</v>
      </c>
      <c r="C2607" s="29">
        <v>9100</v>
      </c>
      <c r="D2607" s="29" t="s">
        <v>129</v>
      </c>
      <c r="E2607" s="13">
        <f t="shared" ref="E2607:F2607" si="1105">E2608+E2609</f>
        <v>0</v>
      </c>
      <c r="F2607" s="13">
        <f t="shared" si="1105"/>
        <v>0</v>
      </c>
      <c r="G2607" s="190">
        <f t="shared" si="1086"/>
        <v>0</v>
      </c>
      <c r="H2607" s="226" t="e">
        <f t="shared" si="1084"/>
        <v>#DIV/0!</v>
      </c>
    </row>
    <row r="2608" spans="1:8" ht="25.5" hidden="1" customHeight="1">
      <c r="A2608" s="20" t="s">
        <v>113</v>
      </c>
      <c r="B2608" s="17" t="s">
        <v>112</v>
      </c>
      <c r="C2608" s="20" t="s">
        <v>113</v>
      </c>
      <c r="D2608" s="22" t="s">
        <v>234</v>
      </c>
      <c r="E2608" s="13">
        <v>0</v>
      </c>
      <c r="F2608" s="13">
        <v>0</v>
      </c>
      <c r="G2608" s="190">
        <f t="shared" si="1086"/>
        <v>0</v>
      </c>
      <c r="H2608" s="226" t="e">
        <f t="shared" si="1084"/>
        <v>#DIV/0!</v>
      </c>
    </row>
    <row r="2609" spans="1:8" ht="25.5" hidden="1" customHeight="1">
      <c r="A2609" s="20">
        <v>9140</v>
      </c>
      <c r="B2609" s="17" t="s">
        <v>112</v>
      </c>
      <c r="C2609" s="20">
        <v>9140</v>
      </c>
      <c r="D2609" s="22" t="s">
        <v>235</v>
      </c>
      <c r="E2609" s="13">
        <f t="shared" ref="E2609:F2609" si="1106">E2610+E2611+E2612</f>
        <v>0</v>
      </c>
      <c r="F2609" s="13">
        <f t="shared" si="1106"/>
        <v>0</v>
      </c>
      <c r="G2609" s="190">
        <f t="shared" si="1086"/>
        <v>0</v>
      </c>
      <c r="H2609" s="226" t="e">
        <f t="shared" si="1084"/>
        <v>#DIV/0!</v>
      </c>
    </row>
    <row r="2610" spans="1:8" ht="38.25" hidden="1" customHeight="1">
      <c r="A2610" s="21">
        <v>9141</v>
      </c>
      <c r="B2610" s="17" t="s">
        <v>112</v>
      </c>
      <c r="C2610" s="21">
        <v>9141</v>
      </c>
      <c r="D2610" s="22" t="s">
        <v>58</v>
      </c>
      <c r="E2610" s="13">
        <v>0</v>
      </c>
      <c r="F2610" s="13">
        <v>0</v>
      </c>
      <c r="G2610" s="190">
        <f t="shared" si="1086"/>
        <v>0</v>
      </c>
      <c r="H2610" s="226" t="e">
        <f t="shared" si="1084"/>
        <v>#DIV/0!</v>
      </c>
    </row>
    <row r="2611" spans="1:8" ht="38.25" hidden="1" customHeight="1">
      <c r="A2611" s="21">
        <v>9142</v>
      </c>
      <c r="B2611" s="17" t="s">
        <v>112</v>
      </c>
      <c r="C2611" s="21">
        <v>9142</v>
      </c>
      <c r="D2611" s="22" t="s">
        <v>59</v>
      </c>
      <c r="E2611" s="13">
        <v>0</v>
      </c>
      <c r="F2611" s="13">
        <v>0</v>
      </c>
      <c r="G2611" s="190">
        <f t="shared" si="1086"/>
        <v>0</v>
      </c>
      <c r="H2611" s="226" t="e">
        <f t="shared" si="1084"/>
        <v>#DIV/0!</v>
      </c>
    </row>
    <row r="2612" spans="1:8" ht="25.5" hidden="1" customHeight="1">
      <c r="A2612" s="21">
        <v>9149</v>
      </c>
      <c r="B2612" s="17" t="s">
        <v>112</v>
      </c>
      <c r="C2612" s="21">
        <v>9149</v>
      </c>
      <c r="D2612" s="22" t="s">
        <v>60</v>
      </c>
      <c r="E2612" s="13">
        <v>0</v>
      </c>
      <c r="F2612" s="13">
        <v>0</v>
      </c>
      <c r="G2612" s="190">
        <f t="shared" si="1086"/>
        <v>0</v>
      </c>
      <c r="H2612" s="226" t="e">
        <f t="shared" si="1084"/>
        <v>#DIV/0!</v>
      </c>
    </row>
    <row r="2613" spans="1:8" ht="25.5" hidden="1" customHeight="1">
      <c r="A2613" s="29">
        <v>9500</v>
      </c>
      <c r="B2613" s="9" t="s">
        <v>112</v>
      </c>
      <c r="C2613" s="29">
        <v>9500</v>
      </c>
      <c r="D2613" s="29" t="s">
        <v>61</v>
      </c>
      <c r="E2613" s="13">
        <f t="shared" ref="E2613:F2613" si="1107">E2614+E2615+E2616</f>
        <v>0</v>
      </c>
      <c r="F2613" s="13">
        <f t="shared" si="1107"/>
        <v>0</v>
      </c>
      <c r="G2613" s="190">
        <f t="shared" si="1086"/>
        <v>0</v>
      </c>
      <c r="H2613" s="226" t="e">
        <f t="shared" ref="H2613:H2676" si="1108">G2613/E2613*100</f>
        <v>#DIV/0!</v>
      </c>
    </row>
    <row r="2614" spans="1:8" ht="25.5" hidden="1" customHeight="1">
      <c r="A2614" s="20" t="s">
        <v>114</v>
      </c>
      <c r="B2614" s="20" t="s">
        <v>112</v>
      </c>
      <c r="C2614" s="20" t="s">
        <v>114</v>
      </c>
      <c r="D2614" s="22" t="s">
        <v>62</v>
      </c>
      <c r="E2614" s="13">
        <v>0</v>
      </c>
      <c r="F2614" s="13">
        <v>0</v>
      </c>
      <c r="G2614" s="190">
        <f t="shared" ref="G2614:G2677" si="1109">F2614-E2614</f>
        <v>0</v>
      </c>
      <c r="H2614" s="226" t="e">
        <f t="shared" si="1108"/>
        <v>#DIV/0!</v>
      </c>
    </row>
    <row r="2615" spans="1:8" ht="38.25" hidden="1" customHeight="1">
      <c r="A2615" s="20">
        <v>9580</v>
      </c>
      <c r="B2615" s="20" t="s">
        <v>112</v>
      </c>
      <c r="C2615" s="20">
        <v>9580</v>
      </c>
      <c r="D2615" s="22" t="s">
        <v>63</v>
      </c>
      <c r="E2615" s="13">
        <v>0</v>
      </c>
      <c r="F2615" s="13">
        <v>0</v>
      </c>
      <c r="G2615" s="190">
        <f t="shared" si="1109"/>
        <v>0</v>
      </c>
      <c r="H2615" s="226" t="e">
        <f t="shared" si="1108"/>
        <v>#DIV/0!</v>
      </c>
    </row>
    <row r="2616" spans="1:8" ht="38.25" hidden="1" customHeight="1">
      <c r="A2616" s="20">
        <v>9590</v>
      </c>
      <c r="B2616" s="20" t="s">
        <v>112</v>
      </c>
      <c r="C2616" s="20">
        <v>9590</v>
      </c>
      <c r="D2616" s="22" t="s">
        <v>130</v>
      </c>
      <c r="E2616" s="13">
        <v>0</v>
      </c>
      <c r="F2616" s="13">
        <v>0</v>
      </c>
      <c r="G2616" s="190">
        <f t="shared" si="1109"/>
        <v>0</v>
      </c>
      <c r="H2616" s="226" t="e">
        <f t="shared" si="1108"/>
        <v>#DIV/0!</v>
      </c>
    </row>
    <row r="2617" spans="1:8" ht="25.5" hidden="1" customHeight="1">
      <c r="A2617" s="29">
        <v>9700</v>
      </c>
      <c r="B2617" s="39" t="s">
        <v>112</v>
      </c>
      <c r="C2617" s="29">
        <v>9700</v>
      </c>
      <c r="D2617" s="29" t="s">
        <v>64</v>
      </c>
      <c r="E2617" s="13">
        <f t="shared" ref="E2617:F2617" si="1110">E2618+E2619</f>
        <v>0</v>
      </c>
      <c r="F2617" s="13">
        <f t="shared" si="1110"/>
        <v>0</v>
      </c>
      <c r="G2617" s="190">
        <f t="shared" si="1109"/>
        <v>0</v>
      </c>
      <c r="H2617" s="226" t="e">
        <f t="shared" si="1108"/>
        <v>#DIV/0!</v>
      </c>
    </row>
    <row r="2618" spans="1:8" ht="25.5" hidden="1" customHeight="1">
      <c r="A2618" s="20">
        <v>9710</v>
      </c>
      <c r="B2618" s="20" t="s">
        <v>112</v>
      </c>
      <c r="C2618" s="20">
        <v>9710</v>
      </c>
      <c r="D2618" s="22" t="s">
        <v>65</v>
      </c>
      <c r="E2618" s="13">
        <v>0</v>
      </c>
      <c r="F2618" s="13">
        <v>0</v>
      </c>
      <c r="G2618" s="190">
        <f t="shared" si="1109"/>
        <v>0</v>
      </c>
      <c r="H2618" s="226" t="e">
        <f t="shared" si="1108"/>
        <v>#DIV/0!</v>
      </c>
    </row>
    <row r="2619" spans="1:8" ht="38.25" hidden="1" customHeight="1">
      <c r="A2619" s="20">
        <v>9720</v>
      </c>
      <c r="B2619" s="20" t="s">
        <v>112</v>
      </c>
      <c r="C2619" s="40">
        <v>9720</v>
      </c>
      <c r="D2619" s="22" t="s">
        <v>131</v>
      </c>
      <c r="E2619" s="13">
        <v>0</v>
      </c>
      <c r="F2619" s="13">
        <v>0</v>
      </c>
      <c r="G2619" s="190">
        <f t="shared" si="1109"/>
        <v>0</v>
      </c>
      <c r="H2619" s="226" t="e">
        <f t="shared" si="1108"/>
        <v>#DIV/0!</v>
      </c>
    </row>
    <row r="2620" spans="1:8" ht="25.5" hidden="1" customHeight="1">
      <c r="A2620" s="29">
        <v>9600</v>
      </c>
      <c r="B2620" s="9" t="s">
        <v>112</v>
      </c>
      <c r="C2620" s="39">
        <v>9600</v>
      </c>
      <c r="D2620" s="29" t="s">
        <v>132</v>
      </c>
      <c r="E2620" s="13">
        <v>0</v>
      </c>
      <c r="F2620" s="13">
        <v>0</v>
      </c>
      <c r="G2620" s="190">
        <f t="shared" si="1109"/>
        <v>0</v>
      </c>
      <c r="H2620" s="226" t="e">
        <f t="shared" si="1108"/>
        <v>#DIV/0!</v>
      </c>
    </row>
    <row r="2621" spans="1:8" ht="52.5" hidden="1">
      <c r="A2621" s="41" t="s">
        <v>115</v>
      </c>
      <c r="B2621" s="42"/>
      <c r="C2621" s="10" t="s">
        <v>116</v>
      </c>
      <c r="D2621" s="43" t="s">
        <v>133</v>
      </c>
      <c r="E2621" s="12">
        <f t="shared" ref="E2621:F2621" si="1111">E2550-E2576</f>
        <v>0</v>
      </c>
      <c r="F2621" s="12">
        <f t="shared" si="1111"/>
        <v>0</v>
      </c>
      <c r="G2621" s="190">
        <f t="shared" si="1109"/>
        <v>0</v>
      </c>
      <c r="H2621" s="226" t="e">
        <f t="shared" si="1108"/>
        <v>#DIV/0!</v>
      </c>
    </row>
    <row r="2622" spans="1:8" ht="21.15" hidden="1" customHeight="1">
      <c r="A2622" s="44" t="s">
        <v>134</v>
      </c>
      <c r="B2622" s="45"/>
      <c r="C2622" s="44" t="s">
        <v>134</v>
      </c>
      <c r="D2622" s="46" t="s">
        <v>66</v>
      </c>
      <c r="E2622" s="47">
        <f t="shared" ref="E2622:F2622" si="1112">E2623+E2626+E2629+E2634+E2635</f>
        <v>0</v>
      </c>
      <c r="F2622" s="47">
        <f t="shared" si="1112"/>
        <v>0</v>
      </c>
      <c r="G2622" s="190">
        <f t="shared" si="1109"/>
        <v>0</v>
      </c>
      <c r="H2622" s="226" t="e">
        <f t="shared" si="1108"/>
        <v>#DIV/0!</v>
      </c>
    </row>
    <row r="2623" spans="1:8" ht="22.65" hidden="1" customHeight="1">
      <c r="A2623" s="49" t="s">
        <v>135</v>
      </c>
      <c r="B2623" s="50"/>
      <c r="C2623" s="49" t="s">
        <v>135</v>
      </c>
      <c r="D2623" s="49" t="s">
        <v>67</v>
      </c>
      <c r="E2623" s="51">
        <f t="shared" ref="E2623:F2623" si="1113">E2624+E2625</f>
        <v>0</v>
      </c>
      <c r="F2623" s="51">
        <f t="shared" si="1113"/>
        <v>0</v>
      </c>
      <c r="G2623" s="190">
        <f t="shared" si="1109"/>
        <v>0</v>
      </c>
      <c r="H2623" s="226" t="e">
        <f t="shared" si="1108"/>
        <v>#DIV/0!</v>
      </c>
    </row>
    <row r="2624" spans="1:8" ht="22.65" hidden="1" customHeight="1">
      <c r="A2624" s="49" t="s">
        <v>136</v>
      </c>
      <c r="B2624" s="50"/>
      <c r="C2624" s="49" t="s">
        <v>136</v>
      </c>
      <c r="D2624" s="49" t="s">
        <v>68</v>
      </c>
      <c r="E2624" s="52">
        <v>0</v>
      </c>
      <c r="F2624" s="52">
        <v>0</v>
      </c>
      <c r="G2624" s="190">
        <f t="shared" si="1109"/>
        <v>0</v>
      </c>
      <c r="H2624" s="226" t="e">
        <f t="shared" si="1108"/>
        <v>#DIV/0!</v>
      </c>
    </row>
    <row r="2625" spans="1:8" ht="22.65" hidden="1" customHeight="1">
      <c r="A2625" s="49" t="s">
        <v>137</v>
      </c>
      <c r="B2625" s="50"/>
      <c r="C2625" s="49" t="s">
        <v>137</v>
      </c>
      <c r="D2625" s="49" t="s">
        <v>69</v>
      </c>
      <c r="E2625" s="52">
        <v>0</v>
      </c>
      <c r="F2625" s="52">
        <v>0</v>
      </c>
      <c r="G2625" s="190">
        <f t="shared" si="1109"/>
        <v>0</v>
      </c>
      <c r="H2625" s="226" t="e">
        <f t="shared" si="1108"/>
        <v>#DIV/0!</v>
      </c>
    </row>
    <row r="2626" spans="1:8" ht="22.65" hidden="1" customHeight="1">
      <c r="A2626" s="49" t="s">
        <v>138</v>
      </c>
      <c r="B2626" s="50"/>
      <c r="C2626" s="49" t="s">
        <v>138</v>
      </c>
      <c r="D2626" s="49" t="s">
        <v>70</v>
      </c>
      <c r="E2626" s="51">
        <f t="shared" ref="E2626:F2626" si="1114">E2627+E2628</f>
        <v>0</v>
      </c>
      <c r="F2626" s="51">
        <f t="shared" si="1114"/>
        <v>0</v>
      </c>
      <c r="G2626" s="190">
        <f t="shared" si="1109"/>
        <v>0</v>
      </c>
      <c r="H2626" s="226" t="e">
        <f t="shared" si="1108"/>
        <v>#DIV/0!</v>
      </c>
    </row>
    <row r="2627" spans="1:8" ht="22.65" hidden="1" customHeight="1">
      <c r="A2627" s="49" t="s">
        <v>139</v>
      </c>
      <c r="B2627" s="50"/>
      <c r="C2627" s="49" t="s">
        <v>139</v>
      </c>
      <c r="D2627" s="49" t="s">
        <v>71</v>
      </c>
      <c r="E2627" s="52">
        <v>0</v>
      </c>
      <c r="F2627" s="52">
        <v>0</v>
      </c>
      <c r="G2627" s="190">
        <f t="shared" si="1109"/>
        <v>0</v>
      </c>
      <c r="H2627" s="226" t="e">
        <f t="shared" si="1108"/>
        <v>#DIV/0!</v>
      </c>
    </row>
    <row r="2628" spans="1:8" ht="22.65" hidden="1" customHeight="1">
      <c r="A2628" s="49" t="s">
        <v>140</v>
      </c>
      <c r="B2628" s="50"/>
      <c r="C2628" s="49" t="s">
        <v>140</v>
      </c>
      <c r="D2628" s="49" t="s">
        <v>72</v>
      </c>
      <c r="E2628" s="52">
        <v>0</v>
      </c>
      <c r="F2628" s="52">
        <v>0</v>
      </c>
      <c r="G2628" s="190">
        <f t="shared" si="1109"/>
        <v>0</v>
      </c>
      <c r="H2628" s="226" t="e">
        <f t="shared" si="1108"/>
        <v>#DIV/0!</v>
      </c>
    </row>
    <row r="2629" spans="1:8" ht="15" hidden="1" customHeight="1">
      <c r="A2629" s="53" t="s">
        <v>141</v>
      </c>
      <c r="B2629" s="54"/>
      <c r="C2629" s="53" t="s">
        <v>141</v>
      </c>
      <c r="D2629" s="55" t="s">
        <v>73</v>
      </c>
      <c r="E2629" s="51">
        <f t="shared" ref="E2629:F2629" si="1115">E2630+E2631+E2632+E2633</f>
        <v>0</v>
      </c>
      <c r="F2629" s="51">
        <f t="shared" si="1115"/>
        <v>0</v>
      </c>
      <c r="G2629" s="190">
        <f t="shared" si="1109"/>
        <v>0</v>
      </c>
      <c r="H2629" s="226" t="e">
        <f t="shared" si="1108"/>
        <v>#DIV/0!</v>
      </c>
    </row>
    <row r="2630" spans="1:8" ht="25.5" hidden="1" customHeight="1">
      <c r="A2630" s="53" t="s">
        <v>142</v>
      </c>
      <c r="B2630" s="54"/>
      <c r="C2630" s="53" t="s">
        <v>142</v>
      </c>
      <c r="D2630" s="56" t="s">
        <v>74</v>
      </c>
      <c r="E2630" s="52">
        <v>0</v>
      </c>
      <c r="F2630" s="52">
        <v>0</v>
      </c>
      <c r="G2630" s="190">
        <f t="shared" si="1109"/>
        <v>0</v>
      </c>
      <c r="H2630" s="226" t="e">
        <f t="shared" si="1108"/>
        <v>#DIV/0!</v>
      </c>
    </row>
    <row r="2631" spans="1:8" ht="25.5" hidden="1" customHeight="1">
      <c r="A2631" s="53" t="s">
        <v>143</v>
      </c>
      <c r="B2631" s="54"/>
      <c r="C2631" s="53" t="s">
        <v>143</v>
      </c>
      <c r="D2631" s="56" t="s">
        <v>75</v>
      </c>
      <c r="E2631" s="52"/>
      <c r="F2631" s="52"/>
      <c r="G2631" s="190">
        <f t="shared" si="1109"/>
        <v>0</v>
      </c>
      <c r="H2631" s="226" t="e">
        <f t="shared" si="1108"/>
        <v>#DIV/0!</v>
      </c>
    </row>
    <row r="2632" spans="1:8" ht="38.25" hidden="1" customHeight="1">
      <c r="A2632" s="57" t="s">
        <v>77</v>
      </c>
      <c r="B2632" s="58"/>
      <c r="C2632" s="57" t="s">
        <v>77</v>
      </c>
      <c r="D2632" s="59" t="s">
        <v>76</v>
      </c>
      <c r="E2632" s="52">
        <v>0</v>
      </c>
      <c r="F2632" s="52">
        <v>0</v>
      </c>
      <c r="G2632" s="190">
        <f t="shared" si="1109"/>
        <v>0</v>
      </c>
      <c r="H2632" s="226" t="e">
        <f t="shared" si="1108"/>
        <v>#DIV/0!</v>
      </c>
    </row>
    <row r="2633" spans="1:8" ht="25.5" hidden="1" customHeight="1">
      <c r="A2633" s="53" t="s">
        <v>144</v>
      </c>
      <c r="B2633" s="54"/>
      <c r="C2633" s="53" t="s">
        <v>144</v>
      </c>
      <c r="D2633" s="55" t="s">
        <v>78</v>
      </c>
      <c r="E2633" s="52">
        <v>0</v>
      </c>
      <c r="F2633" s="52">
        <v>0</v>
      </c>
      <c r="G2633" s="190">
        <f t="shared" si="1109"/>
        <v>0</v>
      </c>
      <c r="H2633" s="226" t="e">
        <f t="shared" si="1108"/>
        <v>#DIV/0!</v>
      </c>
    </row>
    <row r="2634" spans="1:8" ht="22.65" hidden="1" customHeight="1">
      <c r="A2634" s="49" t="s">
        <v>145</v>
      </c>
      <c r="B2634" s="50"/>
      <c r="C2634" s="49" t="s">
        <v>145</v>
      </c>
      <c r="D2634" s="49" t="s">
        <v>79</v>
      </c>
      <c r="E2634" s="60">
        <v>0</v>
      </c>
      <c r="F2634" s="60">
        <v>0</v>
      </c>
      <c r="G2634" s="190">
        <f t="shared" si="1109"/>
        <v>0</v>
      </c>
      <c r="H2634" s="226" t="e">
        <f t="shared" si="1108"/>
        <v>#DIV/0!</v>
      </c>
    </row>
    <row r="2635" spans="1:8" ht="25.5" hidden="1" customHeight="1">
      <c r="A2635" s="72" t="s">
        <v>81</v>
      </c>
      <c r="B2635" s="73"/>
      <c r="C2635" s="74" t="s">
        <v>81</v>
      </c>
      <c r="D2635" s="75" t="s">
        <v>80</v>
      </c>
      <c r="E2635" s="65">
        <v>0</v>
      </c>
      <c r="F2635" s="65">
        <v>0</v>
      </c>
      <c r="G2635" s="190">
        <f t="shared" si="1109"/>
        <v>0</v>
      </c>
      <c r="H2635" s="226" t="e">
        <f t="shared" si="1108"/>
        <v>#DIV/0!</v>
      </c>
    </row>
    <row r="2636" spans="1:8" ht="27.25" hidden="1" customHeight="1">
      <c r="A2636" s="173" t="s">
        <v>183</v>
      </c>
      <c r="B2636" s="177"/>
      <c r="C2636" s="175" t="s">
        <v>187</v>
      </c>
      <c r="D2636" s="178" t="s">
        <v>188</v>
      </c>
      <c r="E2636" s="80"/>
      <c r="F2636" s="80"/>
      <c r="G2636" s="190">
        <f t="shared" si="1109"/>
        <v>0</v>
      </c>
      <c r="H2636" s="226" t="e">
        <f t="shared" si="1108"/>
        <v>#DIV/0!</v>
      </c>
    </row>
    <row r="2637" spans="1:8" ht="15" hidden="1" customHeight="1">
      <c r="A2637" s="81" t="s">
        <v>1</v>
      </c>
      <c r="B2637" s="82"/>
      <c r="C2637" s="83" t="s">
        <v>146</v>
      </c>
      <c r="D2637" s="84" t="s">
        <v>0</v>
      </c>
      <c r="E2637" s="48">
        <f>E2638+E2639+E2641+E2660</f>
        <v>0</v>
      </c>
      <c r="F2637" s="48">
        <f t="shared" ref="F2637" si="1116">F2638+F2639+F2641+F2660</f>
        <v>0</v>
      </c>
      <c r="G2637" s="190">
        <f t="shared" si="1109"/>
        <v>0</v>
      </c>
      <c r="H2637" s="226" t="e">
        <f t="shared" si="1108"/>
        <v>#DIV/0!</v>
      </c>
    </row>
    <row r="2638" spans="1:8" ht="15" hidden="1" customHeight="1">
      <c r="A2638" s="81" t="s">
        <v>2</v>
      </c>
      <c r="B2638" s="82" t="s">
        <v>82</v>
      </c>
      <c r="C2638" s="83" t="s">
        <v>83</v>
      </c>
      <c r="D2638" s="84" t="s">
        <v>120</v>
      </c>
      <c r="E2638" s="52"/>
      <c r="F2638" s="52"/>
      <c r="G2638" s="190">
        <f t="shared" si="1109"/>
        <v>0</v>
      </c>
      <c r="H2638" s="226" t="e">
        <f t="shared" si="1108"/>
        <v>#DIV/0!</v>
      </c>
    </row>
    <row r="2639" spans="1:8" ht="15" hidden="1" customHeight="1">
      <c r="A2639" s="81" t="s">
        <v>3</v>
      </c>
      <c r="B2639" s="82" t="s">
        <v>84</v>
      </c>
      <c r="C2639" s="83" t="s">
        <v>85</v>
      </c>
      <c r="D2639" s="84" t="s">
        <v>121</v>
      </c>
      <c r="E2639" s="52"/>
      <c r="F2639" s="52"/>
      <c r="G2639" s="190">
        <f t="shared" si="1109"/>
        <v>0</v>
      </c>
      <c r="H2639" s="226" t="e">
        <f t="shared" si="1108"/>
        <v>#DIV/0!</v>
      </c>
    </row>
    <row r="2640" spans="1:8" ht="15" hidden="1" customHeight="1">
      <c r="A2640" s="53">
        <v>21210</v>
      </c>
      <c r="B2640" s="54" t="s">
        <v>84</v>
      </c>
      <c r="C2640" s="85">
        <v>21210</v>
      </c>
      <c r="D2640" s="55" t="s">
        <v>4</v>
      </c>
      <c r="E2640" s="52">
        <v>0</v>
      </c>
      <c r="F2640" s="52">
        <v>0</v>
      </c>
      <c r="G2640" s="190">
        <f t="shared" si="1109"/>
        <v>0</v>
      </c>
      <c r="H2640" s="226" t="e">
        <f t="shared" si="1108"/>
        <v>#DIV/0!</v>
      </c>
    </row>
    <row r="2641" spans="1:8" ht="21.15" hidden="1" customHeight="1">
      <c r="A2641" s="81" t="s">
        <v>6</v>
      </c>
      <c r="B2641" s="82" t="s">
        <v>86</v>
      </c>
      <c r="C2641" s="83" t="s">
        <v>87</v>
      </c>
      <c r="D2641" s="84" t="s">
        <v>5</v>
      </c>
      <c r="E2641" s="51">
        <f t="shared" ref="E2641:F2641" si="1117">E2642+E2649+E2654</f>
        <v>0</v>
      </c>
      <c r="F2641" s="51">
        <f t="shared" si="1117"/>
        <v>0</v>
      </c>
      <c r="G2641" s="190">
        <f t="shared" si="1109"/>
        <v>0</v>
      </c>
      <c r="H2641" s="226" t="e">
        <f t="shared" si="1108"/>
        <v>#DIV/0!</v>
      </c>
    </row>
    <row r="2642" spans="1:8" ht="15" hidden="1" customHeight="1">
      <c r="A2642" s="81" t="s">
        <v>88</v>
      </c>
      <c r="B2642" s="54" t="s">
        <v>86</v>
      </c>
      <c r="C2642" s="84">
        <v>18000</v>
      </c>
      <c r="D2642" s="84" t="s">
        <v>7</v>
      </c>
      <c r="E2642" s="66">
        <f t="shared" ref="E2642:F2642" si="1118">E2643+E2648</f>
        <v>0</v>
      </c>
      <c r="F2642" s="66">
        <f t="shared" si="1118"/>
        <v>0</v>
      </c>
      <c r="G2642" s="190">
        <f t="shared" si="1109"/>
        <v>0</v>
      </c>
      <c r="H2642" s="226" t="e">
        <f t="shared" si="1108"/>
        <v>#DIV/0!</v>
      </c>
    </row>
    <row r="2643" spans="1:8" ht="15" hidden="1" customHeight="1">
      <c r="A2643" s="54">
        <v>18100</v>
      </c>
      <c r="B2643" s="54" t="s">
        <v>86</v>
      </c>
      <c r="C2643" s="86">
        <v>18100</v>
      </c>
      <c r="D2643" s="55" t="s">
        <v>8</v>
      </c>
      <c r="E2643" s="66">
        <f t="shared" ref="E2643:F2643" si="1119">E2644</f>
        <v>0</v>
      </c>
      <c r="F2643" s="66">
        <f t="shared" si="1119"/>
        <v>0</v>
      </c>
      <c r="G2643" s="190">
        <f t="shared" si="1109"/>
        <v>0</v>
      </c>
      <c r="H2643" s="226" t="e">
        <f t="shared" si="1108"/>
        <v>#DIV/0!</v>
      </c>
    </row>
    <row r="2644" spans="1:8" ht="25.5" hidden="1" customHeight="1">
      <c r="A2644" s="50" t="s">
        <v>89</v>
      </c>
      <c r="B2644" s="50" t="s">
        <v>86</v>
      </c>
      <c r="C2644" s="87">
        <v>18130</v>
      </c>
      <c r="D2644" s="49" t="s">
        <v>9</v>
      </c>
      <c r="E2644" s="66">
        <f t="shared" ref="E2644:F2644" si="1120">E2645+E2646+E2647</f>
        <v>0</v>
      </c>
      <c r="F2644" s="66">
        <f t="shared" si="1120"/>
        <v>0</v>
      </c>
      <c r="G2644" s="190">
        <f t="shared" si="1109"/>
        <v>0</v>
      </c>
      <c r="H2644" s="226" t="e">
        <f t="shared" si="1108"/>
        <v>#DIV/0!</v>
      </c>
    </row>
    <row r="2645" spans="1:8" ht="25.5" hidden="1" customHeight="1">
      <c r="A2645" s="88">
        <v>18131</v>
      </c>
      <c r="B2645" s="50" t="s">
        <v>86</v>
      </c>
      <c r="C2645" s="88">
        <v>18131</v>
      </c>
      <c r="D2645" s="49" t="s">
        <v>10</v>
      </c>
      <c r="E2645" s="52"/>
      <c r="F2645" s="52"/>
      <c r="G2645" s="190">
        <f t="shared" si="1109"/>
        <v>0</v>
      </c>
      <c r="H2645" s="226" t="e">
        <f t="shared" si="1108"/>
        <v>#DIV/0!</v>
      </c>
    </row>
    <row r="2646" spans="1:8" ht="25.5" hidden="1" customHeight="1">
      <c r="A2646" s="88">
        <v>18132</v>
      </c>
      <c r="B2646" s="50" t="s">
        <v>86</v>
      </c>
      <c r="C2646" s="88">
        <v>18132</v>
      </c>
      <c r="D2646" s="49" t="s">
        <v>11</v>
      </c>
      <c r="E2646" s="52"/>
      <c r="F2646" s="52"/>
      <c r="G2646" s="190">
        <f t="shared" si="1109"/>
        <v>0</v>
      </c>
      <c r="H2646" s="226" t="e">
        <f t="shared" si="1108"/>
        <v>#DIV/0!</v>
      </c>
    </row>
    <row r="2647" spans="1:8" ht="25.5" hidden="1" customHeight="1">
      <c r="A2647" s="88">
        <v>18139</v>
      </c>
      <c r="B2647" s="50" t="s">
        <v>86</v>
      </c>
      <c r="C2647" s="88">
        <v>18139</v>
      </c>
      <c r="D2647" s="49" t="s">
        <v>12</v>
      </c>
      <c r="E2647" s="52">
        <v>0</v>
      </c>
      <c r="F2647" s="52">
        <v>0</v>
      </c>
      <c r="G2647" s="190">
        <f t="shared" si="1109"/>
        <v>0</v>
      </c>
      <c r="H2647" s="226" t="e">
        <f t="shared" si="1108"/>
        <v>#DIV/0!</v>
      </c>
    </row>
    <row r="2648" spans="1:8" ht="25.5" hidden="1" customHeight="1">
      <c r="A2648" s="89">
        <v>18400</v>
      </c>
      <c r="B2648" s="89" t="s">
        <v>86</v>
      </c>
      <c r="C2648" s="89">
        <v>18400</v>
      </c>
      <c r="D2648" s="90" t="s">
        <v>13</v>
      </c>
      <c r="E2648" s="66">
        <v>0</v>
      </c>
      <c r="F2648" s="66">
        <v>0</v>
      </c>
      <c r="G2648" s="190">
        <f t="shared" si="1109"/>
        <v>0</v>
      </c>
      <c r="H2648" s="226" t="e">
        <f t="shared" si="1108"/>
        <v>#DIV/0!</v>
      </c>
    </row>
    <row r="2649" spans="1:8" ht="15" hidden="1" customHeight="1">
      <c r="A2649" s="91" t="s">
        <v>90</v>
      </c>
      <c r="B2649" s="50" t="s">
        <v>86</v>
      </c>
      <c r="C2649" s="91">
        <v>19000</v>
      </c>
      <c r="D2649" s="92" t="s">
        <v>14</v>
      </c>
      <c r="E2649" s="66">
        <v>0</v>
      </c>
      <c r="F2649" s="66">
        <v>0</v>
      </c>
      <c r="G2649" s="190">
        <f t="shared" si="1109"/>
        <v>0</v>
      </c>
      <c r="H2649" s="226" t="e">
        <f t="shared" si="1108"/>
        <v>#DIV/0!</v>
      </c>
    </row>
    <row r="2650" spans="1:8" ht="15" hidden="1" customHeight="1">
      <c r="A2650" s="93">
        <v>19500</v>
      </c>
      <c r="B2650" s="50" t="s">
        <v>86</v>
      </c>
      <c r="C2650" s="93">
        <v>19500</v>
      </c>
      <c r="D2650" s="49" t="s">
        <v>15</v>
      </c>
      <c r="E2650" s="66">
        <v>0</v>
      </c>
      <c r="F2650" s="66">
        <v>0</v>
      </c>
      <c r="G2650" s="190">
        <f t="shared" si="1109"/>
        <v>0</v>
      </c>
      <c r="H2650" s="226" t="e">
        <f t="shared" si="1108"/>
        <v>#DIV/0!</v>
      </c>
    </row>
    <row r="2651" spans="1:8" ht="25.5" hidden="1" customHeight="1">
      <c r="A2651" s="94">
        <v>19550</v>
      </c>
      <c r="B2651" s="50" t="s">
        <v>86</v>
      </c>
      <c r="C2651" s="94">
        <v>19550</v>
      </c>
      <c r="D2651" s="49" t="s">
        <v>16</v>
      </c>
      <c r="E2651" s="52">
        <v>0</v>
      </c>
      <c r="F2651" s="52">
        <v>0</v>
      </c>
      <c r="G2651" s="190">
        <f t="shared" si="1109"/>
        <v>0</v>
      </c>
      <c r="H2651" s="226" t="e">
        <f t="shared" si="1108"/>
        <v>#DIV/0!</v>
      </c>
    </row>
    <row r="2652" spans="1:8" ht="38.25" hidden="1" customHeight="1">
      <c r="A2652" s="94">
        <v>19560</v>
      </c>
      <c r="B2652" s="50" t="s">
        <v>86</v>
      </c>
      <c r="C2652" s="94">
        <v>19560</v>
      </c>
      <c r="D2652" s="49" t="s">
        <v>17</v>
      </c>
      <c r="E2652" s="52">
        <v>0</v>
      </c>
      <c r="F2652" s="52">
        <v>0</v>
      </c>
      <c r="G2652" s="190">
        <f t="shared" si="1109"/>
        <v>0</v>
      </c>
      <c r="H2652" s="226" t="e">
        <f t="shared" si="1108"/>
        <v>#DIV/0!</v>
      </c>
    </row>
    <row r="2653" spans="1:8" ht="51" hidden="1" customHeight="1">
      <c r="A2653" s="94">
        <v>19570</v>
      </c>
      <c r="B2653" s="50" t="s">
        <v>86</v>
      </c>
      <c r="C2653" s="94">
        <v>19570</v>
      </c>
      <c r="D2653" s="49" t="s">
        <v>18</v>
      </c>
      <c r="E2653" s="52">
        <v>0</v>
      </c>
      <c r="F2653" s="52">
        <v>0</v>
      </c>
      <c r="G2653" s="190">
        <f t="shared" si="1109"/>
        <v>0</v>
      </c>
      <c r="H2653" s="226" t="e">
        <f t="shared" si="1108"/>
        <v>#DIV/0!</v>
      </c>
    </row>
    <row r="2654" spans="1:8" ht="25.5" hidden="1" customHeight="1">
      <c r="A2654" s="95" t="s">
        <v>91</v>
      </c>
      <c r="B2654" s="50" t="s">
        <v>92</v>
      </c>
      <c r="C2654" s="84">
        <v>17000</v>
      </c>
      <c r="D2654" s="95" t="s">
        <v>19</v>
      </c>
      <c r="E2654" s="66">
        <v>0</v>
      </c>
      <c r="F2654" s="66">
        <v>0</v>
      </c>
      <c r="G2654" s="190">
        <f t="shared" si="1109"/>
        <v>0</v>
      </c>
      <c r="H2654" s="226" t="e">
        <f t="shared" si="1108"/>
        <v>#DIV/0!</v>
      </c>
    </row>
    <row r="2655" spans="1:8" ht="38.25" hidden="1" customHeight="1">
      <c r="A2655" s="96">
        <v>17100</v>
      </c>
      <c r="B2655" s="96" t="s">
        <v>86</v>
      </c>
      <c r="C2655" s="96">
        <v>17100</v>
      </c>
      <c r="D2655" s="97" t="s">
        <v>20</v>
      </c>
      <c r="E2655" s="66">
        <f t="shared" ref="E2655:F2655" si="1121">E2656+E2657+E2658+E2659</f>
        <v>0</v>
      </c>
      <c r="F2655" s="66">
        <f t="shared" si="1121"/>
        <v>0</v>
      </c>
      <c r="G2655" s="190">
        <f t="shared" si="1109"/>
        <v>0</v>
      </c>
      <c r="H2655" s="226" t="e">
        <f t="shared" si="1108"/>
        <v>#DIV/0!</v>
      </c>
    </row>
    <row r="2656" spans="1:8" ht="51" hidden="1" customHeight="1">
      <c r="A2656" s="98">
        <v>17110</v>
      </c>
      <c r="B2656" s="96" t="s">
        <v>86</v>
      </c>
      <c r="C2656" s="98">
        <v>17110</v>
      </c>
      <c r="D2656" s="97" t="s">
        <v>21</v>
      </c>
      <c r="E2656" s="52">
        <v>0</v>
      </c>
      <c r="F2656" s="52">
        <v>0</v>
      </c>
      <c r="G2656" s="190">
        <f t="shared" si="1109"/>
        <v>0</v>
      </c>
      <c r="H2656" s="226" t="e">
        <f t="shared" si="1108"/>
        <v>#DIV/0!</v>
      </c>
    </row>
    <row r="2657" spans="1:8" ht="51" hidden="1" customHeight="1">
      <c r="A2657" s="98">
        <v>17120</v>
      </c>
      <c r="B2657" s="96" t="s">
        <v>86</v>
      </c>
      <c r="C2657" s="98">
        <v>17120</v>
      </c>
      <c r="D2657" s="97" t="s">
        <v>22</v>
      </c>
      <c r="E2657" s="52">
        <v>0</v>
      </c>
      <c r="F2657" s="52">
        <v>0</v>
      </c>
      <c r="G2657" s="190">
        <f t="shared" si="1109"/>
        <v>0</v>
      </c>
      <c r="H2657" s="226" t="e">
        <f t="shared" si="1108"/>
        <v>#DIV/0!</v>
      </c>
    </row>
    <row r="2658" spans="1:8" ht="89.4" hidden="1" customHeight="1">
      <c r="A2658" s="98">
        <v>17130</v>
      </c>
      <c r="B2658" s="96" t="s">
        <v>86</v>
      </c>
      <c r="C2658" s="98">
        <v>17130</v>
      </c>
      <c r="D2658" s="97" t="s">
        <v>122</v>
      </c>
      <c r="E2658" s="52">
        <v>0</v>
      </c>
      <c r="F2658" s="52">
        <v>0</v>
      </c>
      <c r="G2658" s="190">
        <f t="shared" si="1109"/>
        <v>0</v>
      </c>
      <c r="H2658" s="226" t="e">
        <f t="shared" si="1108"/>
        <v>#DIV/0!</v>
      </c>
    </row>
    <row r="2659" spans="1:8" ht="89.4" hidden="1" customHeight="1">
      <c r="A2659" s="98">
        <v>17140</v>
      </c>
      <c r="B2659" s="96" t="s">
        <v>86</v>
      </c>
      <c r="C2659" s="98">
        <v>17140</v>
      </c>
      <c r="D2659" s="97" t="s">
        <v>123</v>
      </c>
      <c r="E2659" s="52">
        <v>0</v>
      </c>
      <c r="F2659" s="52">
        <v>0</v>
      </c>
      <c r="G2659" s="190">
        <f t="shared" si="1109"/>
        <v>0</v>
      </c>
      <c r="H2659" s="226" t="e">
        <f t="shared" si="1108"/>
        <v>#DIV/0!</v>
      </c>
    </row>
    <row r="2660" spans="1:8" ht="15" hidden="1" customHeight="1">
      <c r="A2660" s="81" t="s">
        <v>24</v>
      </c>
      <c r="B2660" s="82" t="s">
        <v>93</v>
      </c>
      <c r="C2660" s="99">
        <v>21700</v>
      </c>
      <c r="D2660" s="84" t="s">
        <v>23</v>
      </c>
      <c r="E2660" s="51">
        <f t="shared" ref="E2660:F2660" si="1122">E2661+E2662</f>
        <v>0</v>
      </c>
      <c r="F2660" s="51">
        <f t="shared" si="1122"/>
        <v>0</v>
      </c>
      <c r="G2660" s="190">
        <f t="shared" si="1109"/>
        <v>0</v>
      </c>
      <c r="H2660" s="226" t="e">
        <f t="shared" si="1108"/>
        <v>#DIV/0!</v>
      </c>
    </row>
    <row r="2661" spans="1:8" ht="15" hidden="1" customHeight="1">
      <c r="A2661" s="53"/>
      <c r="B2661" s="54"/>
      <c r="C2661" s="100"/>
      <c r="D2661" s="55"/>
      <c r="E2661" s="52"/>
      <c r="F2661" s="52"/>
      <c r="G2661" s="190">
        <f t="shared" si="1109"/>
        <v>0</v>
      </c>
      <c r="H2661" s="226" t="e">
        <f t="shared" si="1108"/>
        <v>#DIV/0!</v>
      </c>
    </row>
    <row r="2662" spans="1:8" ht="25.5" hidden="1" customHeight="1">
      <c r="A2662" s="53">
        <v>21720</v>
      </c>
      <c r="B2662" s="54" t="s">
        <v>93</v>
      </c>
      <c r="C2662" s="100">
        <v>21720</v>
      </c>
      <c r="D2662" s="55" t="s">
        <v>26</v>
      </c>
      <c r="E2662" s="52"/>
      <c r="F2662" s="52"/>
      <c r="G2662" s="190">
        <f t="shared" si="1109"/>
        <v>0</v>
      </c>
      <c r="H2662" s="226" t="e">
        <f t="shared" si="1108"/>
        <v>#DIV/0!</v>
      </c>
    </row>
    <row r="2663" spans="1:8" ht="15" hidden="1" customHeight="1">
      <c r="A2663" s="81" t="s">
        <v>27</v>
      </c>
      <c r="B2663" s="82"/>
      <c r="C2663" s="83" t="s">
        <v>94</v>
      </c>
      <c r="D2663" s="84" t="s">
        <v>124</v>
      </c>
      <c r="E2663" s="51">
        <f t="shared" ref="E2663:F2663" si="1123">E2664+E2691</f>
        <v>0</v>
      </c>
      <c r="F2663" s="51">
        <f t="shared" si="1123"/>
        <v>0</v>
      </c>
      <c r="G2663" s="190">
        <f t="shared" si="1109"/>
        <v>0</v>
      </c>
      <c r="H2663" s="226" t="e">
        <f t="shared" si="1108"/>
        <v>#DIV/0!</v>
      </c>
    </row>
    <row r="2664" spans="1:8" ht="21.15" hidden="1" customHeight="1">
      <c r="A2664" s="81" t="s">
        <v>29</v>
      </c>
      <c r="B2664" s="82" t="s">
        <v>95</v>
      </c>
      <c r="C2664" s="83" t="s">
        <v>96</v>
      </c>
      <c r="D2664" s="84" t="s">
        <v>28</v>
      </c>
      <c r="E2664" s="66">
        <f t="shared" ref="E2664:F2664" si="1124">E2665-E2669+E2670+E2673+E2676</f>
        <v>0</v>
      </c>
      <c r="F2664" s="66">
        <f t="shared" si="1124"/>
        <v>0</v>
      </c>
      <c r="G2664" s="190">
        <f t="shared" si="1109"/>
        <v>0</v>
      </c>
      <c r="H2664" s="226" t="e">
        <f t="shared" si="1108"/>
        <v>#DIV/0!</v>
      </c>
    </row>
    <row r="2665" spans="1:8" ht="15" hidden="1" customHeight="1">
      <c r="A2665" s="81" t="s">
        <v>31</v>
      </c>
      <c r="B2665" s="82" t="s">
        <v>97</v>
      </c>
      <c r="C2665" s="83" t="s">
        <v>98</v>
      </c>
      <c r="D2665" s="84" t="s">
        <v>30</v>
      </c>
      <c r="E2665" s="66">
        <f t="shared" ref="E2665:F2665" si="1125">E2666+E2668</f>
        <v>0</v>
      </c>
      <c r="F2665" s="66">
        <f t="shared" si="1125"/>
        <v>0</v>
      </c>
      <c r="G2665" s="190">
        <f t="shared" si="1109"/>
        <v>0</v>
      </c>
      <c r="H2665" s="226" t="e">
        <f t="shared" si="1108"/>
        <v>#DIV/0!</v>
      </c>
    </row>
    <row r="2666" spans="1:8" ht="15" hidden="1" customHeight="1">
      <c r="A2666" s="101"/>
      <c r="B2666" s="54"/>
      <c r="C2666" s="55"/>
      <c r="D2666" s="55"/>
      <c r="E2666" s="52"/>
      <c r="F2666" s="52"/>
      <c r="G2666" s="190">
        <f t="shared" si="1109"/>
        <v>0</v>
      </c>
      <c r="H2666" s="226" t="e">
        <f t="shared" si="1108"/>
        <v>#DIV/0!</v>
      </c>
    </row>
    <row r="2667" spans="1:8" ht="15" hidden="1" customHeight="1">
      <c r="A2667" s="101"/>
      <c r="B2667" s="54"/>
      <c r="C2667" s="55"/>
      <c r="D2667" s="55"/>
      <c r="E2667" s="52"/>
      <c r="F2667" s="52"/>
      <c r="G2667" s="190">
        <f t="shared" si="1109"/>
        <v>0</v>
      </c>
      <c r="H2667" s="226" t="e">
        <f t="shared" si="1108"/>
        <v>#DIV/0!</v>
      </c>
    </row>
    <row r="2668" spans="1:8" ht="15" hidden="1" customHeight="1">
      <c r="A2668" s="101"/>
      <c r="B2668" s="54"/>
      <c r="C2668" s="55"/>
      <c r="D2668" s="55"/>
      <c r="E2668" s="52"/>
      <c r="F2668" s="52"/>
      <c r="G2668" s="190">
        <f t="shared" si="1109"/>
        <v>0</v>
      </c>
      <c r="H2668" s="226" t="e">
        <f t="shared" si="1108"/>
        <v>#DIV/0!</v>
      </c>
    </row>
    <row r="2669" spans="1:8" ht="15" hidden="1" customHeight="1">
      <c r="A2669" s="102" t="s">
        <v>35</v>
      </c>
      <c r="B2669" s="82" t="s">
        <v>99</v>
      </c>
      <c r="C2669" s="84">
        <v>4000</v>
      </c>
      <c r="D2669" s="84" t="s">
        <v>34</v>
      </c>
      <c r="E2669" s="52">
        <v>0</v>
      </c>
      <c r="F2669" s="52">
        <v>0</v>
      </c>
      <c r="G2669" s="190">
        <f t="shared" si="1109"/>
        <v>0</v>
      </c>
      <c r="H2669" s="226" t="e">
        <f t="shared" si="1108"/>
        <v>#DIV/0!</v>
      </c>
    </row>
    <row r="2670" spans="1:8" ht="15" hidden="1" customHeight="1">
      <c r="A2670" s="102" t="s">
        <v>37</v>
      </c>
      <c r="B2670" s="82" t="s">
        <v>100</v>
      </c>
      <c r="C2670" s="84" t="s">
        <v>101</v>
      </c>
      <c r="D2670" s="84" t="s">
        <v>36</v>
      </c>
      <c r="E2670" s="66">
        <f t="shared" ref="E2670:F2670" si="1126">E2671+E2672</f>
        <v>0</v>
      </c>
      <c r="F2670" s="66">
        <f t="shared" si="1126"/>
        <v>0</v>
      </c>
      <c r="G2670" s="190">
        <f t="shared" si="1109"/>
        <v>0</v>
      </c>
      <c r="H2670" s="226" t="e">
        <f t="shared" si="1108"/>
        <v>#DIV/0!</v>
      </c>
    </row>
    <row r="2671" spans="1:8" ht="15" hidden="1" customHeight="1">
      <c r="A2671" s="101">
        <v>3000</v>
      </c>
      <c r="B2671" s="86" t="s">
        <v>100</v>
      </c>
      <c r="C2671" s="55">
        <v>3000</v>
      </c>
      <c r="D2671" s="55" t="s">
        <v>38</v>
      </c>
      <c r="E2671" s="52"/>
      <c r="F2671" s="52"/>
      <c r="G2671" s="190">
        <f t="shared" si="1109"/>
        <v>0</v>
      </c>
      <c r="H2671" s="226" t="e">
        <f t="shared" si="1108"/>
        <v>#DIV/0!</v>
      </c>
    </row>
    <row r="2672" spans="1:8" ht="15" hidden="1" customHeight="1">
      <c r="A2672" s="101">
        <v>6000</v>
      </c>
      <c r="B2672" s="54" t="s">
        <v>100</v>
      </c>
      <c r="C2672" s="55">
        <v>6000</v>
      </c>
      <c r="D2672" s="55" t="s">
        <v>39</v>
      </c>
      <c r="E2672" s="52"/>
      <c r="F2672" s="52"/>
      <c r="G2672" s="190">
        <f t="shared" si="1109"/>
        <v>0</v>
      </c>
      <c r="H2672" s="226" t="e">
        <f t="shared" si="1108"/>
        <v>#DIV/0!</v>
      </c>
    </row>
    <row r="2673" spans="1:8" ht="25.5" hidden="1" customHeight="1">
      <c r="A2673" s="102" t="s">
        <v>40</v>
      </c>
      <c r="B2673" s="82" t="s">
        <v>102</v>
      </c>
      <c r="C2673" s="84" t="s">
        <v>103</v>
      </c>
      <c r="D2673" s="84" t="s">
        <v>126</v>
      </c>
      <c r="E2673" s="66">
        <f t="shared" ref="E2673:F2673" si="1127">E2674+E2675</f>
        <v>0</v>
      </c>
      <c r="F2673" s="66">
        <f t="shared" si="1127"/>
        <v>0</v>
      </c>
      <c r="G2673" s="190">
        <f t="shared" si="1109"/>
        <v>0</v>
      </c>
      <c r="H2673" s="226" t="e">
        <f t="shared" si="1108"/>
        <v>#DIV/0!</v>
      </c>
    </row>
    <row r="2674" spans="1:8" ht="15" hidden="1" customHeight="1">
      <c r="A2674" s="101">
        <v>7600</v>
      </c>
      <c r="B2674" s="54" t="s">
        <v>102</v>
      </c>
      <c r="C2674" s="55">
        <v>7600</v>
      </c>
      <c r="D2674" s="49" t="s">
        <v>41</v>
      </c>
      <c r="E2674" s="52">
        <v>0</v>
      </c>
      <c r="F2674" s="52">
        <v>0</v>
      </c>
      <c r="G2674" s="190">
        <f t="shared" si="1109"/>
        <v>0</v>
      </c>
      <c r="H2674" s="226" t="e">
        <f t="shared" si="1108"/>
        <v>#DIV/0!</v>
      </c>
    </row>
    <row r="2675" spans="1:8" ht="15" hidden="1" customHeight="1">
      <c r="A2675" s="101">
        <v>7700</v>
      </c>
      <c r="B2675" s="54" t="s">
        <v>102</v>
      </c>
      <c r="C2675" s="55">
        <v>7700</v>
      </c>
      <c r="D2675" s="49" t="s">
        <v>42</v>
      </c>
      <c r="E2675" s="52"/>
      <c r="F2675" s="52"/>
      <c r="G2675" s="190">
        <f t="shared" si="1109"/>
        <v>0</v>
      </c>
      <c r="H2675" s="226" t="e">
        <f t="shared" si="1108"/>
        <v>#DIV/0!</v>
      </c>
    </row>
    <row r="2676" spans="1:8" ht="21.15" hidden="1" customHeight="1">
      <c r="A2676" s="102" t="s">
        <v>44</v>
      </c>
      <c r="B2676" s="82" t="s">
        <v>104</v>
      </c>
      <c r="C2676" s="84" t="s">
        <v>105</v>
      </c>
      <c r="D2676" s="84" t="s">
        <v>43</v>
      </c>
      <c r="E2676" s="66">
        <f t="shared" ref="E2676:F2676" si="1128">E2677+E2683+E2687+E2690</f>
        <v>0</v>
      </c>
      <c r="F2676" s="66">
        <f t="shared" si="1128"/>
        <v>0</v>
      </c>
      <c r="G2676" s="190">
        <f t="shared" si="1109"/>
        <v>0</v>
      </c>
      <c r="H2676" s="226" t="e">
        <f t="shared" si="1108"/>
        <v>#DIV/0!</v>
      </c>
    </row>
    <row r="2677" spans="1:8" ht="15" hidden="1" customHeight="1">
      <c r="A2677" s="102">
        <v>7100</v>
      </c>
      <c r="B2677" s="54" t="s">
        <v>104</v>
      </c>
      <c r="C2677" s="99">
        <v>7100</v>
      </c>
      <c r="D2677" s="95" t="s">
        <v>228</v>
      </c>
      <c r="E2677" s="66">
        <f t="shared" ref="E2677:F2677" si="1129">E2678+E2679</f>
        <v>0</v>
      </c>
      <c r="F2677" s="66">
        <f t="shared" si="1129"/>
        <v>0</v>
      </c>
      <c r="G2677" s="190">
        <f t="shared" si="1109"/>
        <v>0</v>
      </c>
      <c r="H2677" s="226" t="e">
        <f t="shared" ref="H2677:H2740" si="1130">G2677/E2677*100</f>
        <v>#DIV/0!</v>
      </c>
    </row>
    <row r="2678" spans="1:8" ht="25.5" hidden="1" customHeight="1">
      <c r="A2678" s="50" t="s">
        <v>106</v>
      </c>
      <c r="B2678" s="54" t="s">
        <v>104</v>
      </c>
      <c r="C2678" s="87" t="s">
        <v>106</v>
      </c>
      <c r="D2678" s="49" t="s">
        <v>45</v>
      </c>
      <c r="E2678" s="52"/>
      <c r="F2678" s="52"/>
      <c r="G2678" s="190">
        <f t="shared" ref="G2678:G2741" si="1131">F2678-E2678</f>
        <v>0</v>
      </c>
      <c r="H2678" s="226" t="e">
        <f t="shared" si="1130"/>
        <v>#DIV/0!</v>
      </c>
    </row>
    <row r="2679" spans="1:8" ht="25.5" hidden="1" customHeight="1">
      <c r="A2679" s="50">
        <v>7130</v>
      </c>
      <c r="B2679" s="54" t="s">
        <v>104</v>
      </c>
      <c r="C2679" s="87">
        <v>7130</v>
      </c>
      <c r="D2679" s="49" t="s">
        <v>229</v>
      </c>
      <c r="E2679" s="66">
        <f t="shared" ref="E2679:F2679" si="1132">E2680+E2681+E2682</f>
        <v>0</v>
      </c>
      <c r="F2679" s="66">
        <f t="shared" si="1132"/>
        <v>0</v>
      </c>
      <c r="G2679" s="190">
        <f t="shared" si="1131"/>
        <v>0</v>
      </c>
      <c r="H2679" s="226" t="e">
        <f t="shared" si="1130"/>
        <v>#DIV/0!</v>
      </c>
    </row>
    <row r="2680" spans="1:8" ht="38.25" hidden="1" customHeight="1">
      <c r="A2680" s="87">
        <v>7131</v>
      </c>
      <c r="B2680" s="54" t="s">
        <v>104</v>
      </c>
      <c r="C2680" s="87">
        <v>7131</v>
      </c>
      <c r="D2680" s="49" t="s">
        <v>230</v>
      </c>
      <c r="E2680" s="52">
        <v>0</v>
      </c>
      <c r="F2680" s="52">
        <v>0</v>
      </c>
      <c r="G2680" s="190">
        <f t="shared" si="1131"/>
        <v>0</v>
      </c>
      <c r="H2680" s="226" t="e">
        <f t="shared" si="1130"/>
        <v>#DIV/0!</v>
      </c>
    </row>
    <row r="2681" spans="1:8" ht="38.25" hidden="1" customHeight="1">
      <c r="A2681" s="87">
        <v>7132</v>
      </c>
      <c r="B2681" s="54" t="s">
        <v>104</v>
      </c>
      <c r="C2681" s="87">
        <v>7132</v>
      </c>
      <c r="D2681" s="49" t="s">
        <v>46</v>
      </c>
      <c r="E2681" s="52">
        <v>0</v>
      </c>
      <c r="F2681" s="52">
        <v>0</v>
      </c>
      <c r="G2681" s="190">
        <f t="shared" si="1131"/>
        <v>0</v>
      </c>
      <c r="H2681" s="226" t="e">
        <f t="shared" si="1130"/>
        <v>#DIV/0!</v>
      </c>
    </row>
    <row r="2682" spans="1:8" ht="25.5" hidden="1" customHeight="1">
      <c r="A2682" s="87">
        <v>7139</v>
      </c>
      <c r="B2682" s="54" t="s">
        <v>104</v>
      </c>
      <c r="C2682" s="87">
        <v>7139</v>
      </c>
      <c r="D2682" s="49" t="s">
        <v>47</v>
      </c>
      <c r="E2682" s="52">
        <v>0</v>
      </c>
      <c r="F2682" s="52">
        <v>0</v>
      </c>
      <c r="G2682" s="190">
        <f t="shared" si="1131"/>
        <v>0</v>
      </c>
      <c r="H2682" s="226" t="e">
        <f t="shared" si="1130"/>
        <v>#DIV/0!</v>
      </c>
    </row>
    <row r="2683" spans="1:8" ht="25.5" hidden="1" customHeight="1">
      <c r="A2683" s="102">
        <v>7300</v>
      </c>
      <c r="B2683" s="54" t="s">
        <v>104</v>
      </c>
      <c r="C2683" s="99">
        <v>7300</v>
      </c>
      <c r="D2683" s="95" t="s">
        <v>231</v>
      </c>
      <c r="E2683" s="66">
        <f t="shared" ref="E2683:F2683" si="1133">E2684+E2685+E2686</f>
        <v>0</v>
      </c>
      <c r="F2683" s="66">
        <f t="shared" si="1133"/>
        <v>0</v>
      </c>
      <c r="G2683" s="190">
        <f t="shared" si="1131"/>
        <v>0</v>
      </c>
      <c r="H2683" s="226" t="e">
        <f t="shared" si="1130"/>
        <v>#DIV/0!</v>
      </c>
    </row>
    <row r="2684" spans="1:8" ht="25.5" hidden="1" customHeight="1">
      <c r="A2684" s="50" t="s">
        <v>107</v>
      </c>
      <c r="B2684" s="50" t="s">
        <v>104</v>
      </c>
      <c r="C2684" s="87" t="s">
        <v>107</v>
      </c>
      <c r="D2684" s="49" t="s">
        <v>48</v>
      </c>
      <c r="E2684" s="52"/>
      <c r="F2684" s="52"/>
      <c r="G2684" s="190">
        <f t="shared" si="1131"/>
        <v>0</v>
      </c>
      <c r="H2684" s="226" t="e">
        <f t="shared" si="1130"/>
        <v>#DIV/0!</v>
      </c>
    </row>
    <row r="2685" spans="1:8" ht="15" hidden="1" customHeight="1">
      <c r="A2685" s="50"/>
      <c r="B2685" s="50"/>
      <c r="C2685" s="87"/>
      <c r="D2685" s="49"/>
      <c r="E2685" s="52"/>
      <c r="F2685" s="52"/>
      <c r="G2685" s="190">
        <f t="shared" si="1131"/>
        <v>0</v>
      </c>
      <c r="H2685" s="226" t="e">
        <f t="shared" si="1130"/>
        <v>#DIV/0!</v>
      </c>
    </row>
    <row r="2686" spans="1:8" ht="38.25" hidden="1" customHeight="1">
      <c r="A2686" s="50">
        <v>7350</v>
      </c>
      <c r="B2686" s="50" t="s">
        <v>104</v>
      </c>
      <c r="C2686" s="87">
        <v>7350</v>
      </c>
      <c r="D2686" s="49" t="s">
        <v>232</v>
      </c>
      <c r="E2686" s="52">
        <v>0</v>
      </c>
      <c r="F2686" s="52">
        <v>0</v>
      </c>
      <c r="G2686" s="190">
        <f t="shared" si="1131"/>
        <v>0</v>
      </c>
      <c r="H2686" s="226" t="e">
        <f t="shared" si="1130"/>
        <v>#DIV/0!</v>
      </c>
    </row>
    <row r="2687" spans="1:8" ht="25.5" hidden="1" customHeight="1">
      <c r="A2687" s="102">
        <v>7400</v>
      </c>
      <c r="B2687" s="54" t="s">
        <v>104</v>
      </c>
      <c r="C2687" s="99">
        <v>7400</v>
      </c>
      <c r="D2687" s="95" t="s">
        <v>50</v>
      </c>
      <c r="E2687" s="66">
        <f t="shared" ref="E2687:F2687" si="1134">E2688+E2689</f>
        <v>0</v>
      </c>
      <c r="F2687" s="66">
        <f t="shared" si="1134"/>
        <v>0</v>
      </c>
      <c r="G2687" s="190">
        <f t="shared" si="1131"/>
        <v>0</v>
      </c>
      <c r="H2687" s="226" t="e">
        <f t="shared" si="1130"/>
        <v>#DIV/0!</v>
      </c>
    </row>
    <row r="2688" spans="1:8" ht="25.5" hidden="1" customHeight="1">
      <c r="A2688" s="50">
        <v>7460</v>
      </c>
      <c r="B2688" s="50" t="s">
        <v>104</v>
      </c>
      <c r="C2688" s="87">
        <v>7460</v>
      </c>
      <c r="D2688" s="49" t="s">
        <v>51</v>
      </c>
      <c r="E2688" s="52">
        <v>0</v>
      </c>
      <c r="F2688" s="52">
        <v>0</v>
      </c>
      <c r="G2688" s="190">
        <f t="shared" si="1131"/>
        <v>0</v>
      </c>
      <c r="H2688" s="226" t="e">
        <f t="shared" si="1130"/>
        <v>#DIV/0!</v>
      </c>
    </row>
    <row r="2689" spans="1:8" ht="38.25" hidden="1" customHeight="1">
      <c r="A2689" s="50">
        <v>7470</v>
      </c>
      <c r="B2689" s="104" t="s">
        <v>104</v>
      </c>
      <c r="C2689" s="87">
        <v>7470</v>
      </c>
      <c r="D2689" s="49" t="s">
        <v>127</v>
      </c>
      <c r="E2689" s="52">
        <v>0</v>
      </c>
      <c r="F2689" s="52">
        <v>0</v>
      </c>
      <c r="G2689" s="190">
        <f t="shared" si="1131"/>
        <v>0</v>
      </c>
      <c r="H2689" s="226" t="e">
        <f t="shared" si="1130"/>
        <v>#DIV/0!</v>
      </c>
    </row>
    <row r="2690" spans="1:8" ht="25.5" hidden="1" customHeight="1">
      <c r="A2690" s="102">
        <v>7500</v>
      </c>
      <c r="B2690" s="54" t="s">
        <v>104</v>
      </c>
      <c r="C2690" s="99">
        <v>7500</v>
      </c>
      <c r="D2690" s="95" t="s">
        <v>128</v>
      </c>
      <c r="E2690" s="52"/>
      <c r="F2690" s="52"/>
      <c r="G2690" s="190">
        <f t="shared" si="1131"/>
        <v>0</v>
      </c>
      <c r="H2690" s="226" t="e">
        <f t="shared" si="1130"/>
        <v>#DIV/0!</v>
      </c>
    </row>
    <row r="2691" spans="1:8" ht="15" hidden="1" customHeight="1">
      <c r="A2691" s="102" t="s">
        <v>53</v>
      </c>
      <c r="B2691" s="82" t="s">
        <v>109</v>
      </c>
      <c r="C2691" s="84" t="s">
        <v>110</v>
      </c>
      <c r="D2691" s="84" t="s">
        <v>52</v>
      </c>
      <c r="E2691" s="66">
        <f t="shared" ref="E2691:F2691" si="1135">E2692+E2693</f>
        <v>0</v>
      </c>
      <c r="F2691" s="66">
        <f t="shared" si="1135"/>
        <v>0</v>
      </c>
      <c r="G2691" s="190">
        <f t="shared" si="1131"/>
        <v>0</v>
      </c>
      <c r="H2691" s="226" t="e">
        <f t="shared" si="1130"/>
        <v>#DIV/0!</v>
      </c>
    </row>
    <row r="2692" spans="1:8" ht="15" hidden="1" customHeight="1">
      <c r="A2692" s="102"/>
      <c r="B2692" s="82"/>
      <c r="C2692" s="84"/>
      <c r="D2692" s="84"/>
      <c r="E2692" s="52"/>
      <c r="F2692" s="52"/>
      <c r="G2692" s="190">
        <f t="shared" si="1131"/>
        <v>0</v>
      </c>
      <c r="H2692" s="226" t="e">
        <f t="shared" si="1130"/>
        <v>#DIV/0!</v>
      </c>
    </row>
    <row r="2693" spans="1:8" ht="15" hidden="1" customHeight="1">
      <c r="A2693" s="102" t="s">
        <v>57</v>
      </c>
      <c r="B2693" s="82" t="s">
        <v>112</v>
      </c>
      <c r="C2693" s="84">
        <v>9000</v>
      </c>
      <c r="D2693" s="95" t="s">
        <v>56</v>
      </c>
      <c r="E2693" s="66">
        <f t="shared" ref="E2693:F2693" si="1136">E2694+E2700+E2704+E2707</f>
        <v>0</v>
      </c>
      <c r="F2693" s="66">
        <f t="shared" si="1136"/>
        <v>0</v>
      </c>
      <c r="G2693" s="190">
        <f t="shared" si="1131"/>
        <v>0</v>
      </c>
      <c r="H2693" s="226" t="e">
        <f t="shared" si="1130"/>
        <v>#DIV/0!</v>
      </c>
    </row>
    <row r="2694" spans="1:8" ht="15" hidden="1" customHeight="1">
      <c r="A2694" s="95">
        <v>9100</v>
      </c>
      <c r="B2694" s="82" t="s">
        <v>112</v>
      </c>
      <c r="C2694" s="95">
        <v>9100</v>
      </c>
      <c r="D2694" s="95" t="s">
        <v>129</v>
      </c>
      <c r="E2694" s="66">
        <f t="shared" ref="E2694:F2694" si="1137">E2695+E2696</f>
        <v>0</v>
      </c>
      <c r="F2694" s="66">
        <f t="shared" si="1137"/>
        <v>0</v>
      </c>
      <c r="G2694" s="190">
        <f t="shared" si="1131"/>
        <v>0</v>
      </c>
      <c r="H2694" s="226" t="e">
        <f t="shared" si="1130"/>
        <v>#DIV/0!</v>
      </c>
    </row>
    <row r="2695" spans="1:8" ht="25.5" hidden="1" customHeight="1">
      <c r="A2695" s="50" t="s">
        <v>113</v>
      </c>
      <c r="B2695" s="54" t="s">
        <v>112</v>
      </c>
      <c r="C2695" s="50" t="s">
        <v>113</v>
      </c>
      <c r="D2695" s="49" t="s">
        <v>234</v>
      </c>
      <c r="E2695" s="52">
        <v>0</v>
      </c>
      <c r="F2695" s="52">
        <v>0</v>
      </c>
      <c r="G2695" s="190">
        <f t="shared" si="1131"/>
        <v>0</v>
      </c>
      <c r="H2695" s="226" t="e">
        <f t="shared" si="1130"/>
        <v>#DIV/0!</v>
      </c>
    </row>
    <row r="2696" spans="1:8" ht="25.5" hidden="1" customHeight="1">
      <c r="A2696" s="50">
        <v>9140</v>
      </c>
      <c r="B2696" s="54" t="s">
        <v>112</v>
      </c>
      <c r="C2696" s="50">
        <v>9140</v>
      </c>
      <c r="D2696" s="49" t="s">
        <v>235</v>
      </c>
      <c r="E2696" s="66">
        <f t="shared" ref="E2696:F2696" si="1138">E2697+E2698+E2699</f>
        <v>0</v>
      </c>
      <c r="F2696" s="66">
        <f t="shared" si="1138"/>
        <v>0</v>
      </c>
      <c r="G2696" s="190">
        <f t="shared" si="1131"/>
        <v>0</v>
      </c>
      <c r="H2696" s="226" t="e">
        <f t="shared" si="1130"/>
        <v>#DIV/0!</v>
      </c>
    </row>
    <row r="2697" spans="1:8" ht="38.25" hidden="1" customHeight="1">
      <c r="A2697" s="87">
        <v>9141</v>
      </c>
      <c r="B2697" s="54" t="s">
        <v>112</v>
      </c>
      <c r="C2697" s="87">
        <v>9141</v>
      </c>
      <c r="D2697" s="49" t="s">
        <v>58</v>
      </c>
      <c r="E2697" s="52">
        <v>0</v>
      </c>
      <c r="F2697" s="52">
        <v>0</v>
      </c>
      <c r="G2697" s="190">
        <f t="shared" si="1131"/>
        <v>0</v>
      </c>
      <c r="H2697" s="226" t="e">
        <f t="shared" si="1130"/>
        <v>#DIV/0!</v>
      </c>
    </row>
    <row r="2698" spans="1:8" ht="38.25" hidden="1" customHeight="1">
      <c r="A2698" s="87">
        <v>9142</v>
      </c>
      <c r="B2698" s="54" t="s">
        <v>112</v>
      </c>
      <c r="C2698" s="87">
        <v>9142</v>
      </c>
      <c r="D2698" s="49" t="s">
        <v>59</v>
      </c>
      <c r="E2698" s="52">
        <v>0</v>
      </c>
      <c r="F2698" s="52">
        <v>0</v>
      </c>
      <c r="G2698" s="190">
        <f t="shared" si="1131"/>
        <v>0</v>
      </c>
      <c r="H2698" s="226" t="e">
        <f t="shared" si="1130"/>
        <v>#DIV/0!</v>
      </c>
    </row>
    <row r="2699" spans="1:8" ht="25.5" hidden="1" customHeight="1">
      <c r="A2699" s="87">
        <v>9149</v>
      </c>
      <c r="B2699" s="54" t="s">
        <v>112</v>
      </c>
      <c r="C2699" s="87">
        <v>9149</v>
      </c>
      <c r="D2699" s="49" t="s">
        <v>60</v>
      </c>
      <c r="E2699" s="52">
        <v>0</v>
      </c>
      <c r="F2699" s="52">
        <v>0</v>
      </c>
      <c r="G2699" s="190">
        <f t="shared" si="1131"/>
        <v>0</v>
      </c>
      <c r="H2699" s="226" t="e">
        <f t="shared" si="1130"/>
        <v>#DIV/0!</v>
      </c>
    </row>
    <row r="2700" spans="1:8" ht="25.5" hidden="1" customHeight="1">
      <c r="A2700" s="95">
        <v>9500</v>
      </c>
      <c r="B2700" s="82" t="s">
        <v>112</v>
      </c>
      <c r="C2700" s="95">
        <v>9500</v>
      </c>
      <c r="D2700" s="95" t="s">
        <v>61</v>
      </c>
      <c r="E2700" s="66">
        <f t="shared" ref="E2700:F2700" si="1139">E2701+E2702+E2703</f>
        <v>0</v>
      </c>
      <c r="F2700" s="66">
        <f t="shared" si="1139"/>
        <v>0</v>
      </c>
      <c r="G2700" s="190">
        <f t="shared" si="1131"/>
        <v>0</v>
      </c>
      <c r="H2700" s="226" t="e">
        <f t="shared" si="1130"/>
        <v>#DIV/0!</v>
      </c>
    </row>
    <row r="2701" spans="1:8" ht="25.5" hidden="1" customHeight="1">
      <c r="A2701" s="50" t="s">
        <v>114</v>
      </c>
      <c r="B2701" s="50" t="s">
        <v>112</v>
      </c>
      <c r="C2701" s="50" t="s">
        <v>114</v>
      </c>
      <c r="D2701" s="49" t="s">
        <v>62</v>
      </c>
      <c r="E2701" s="52">
        <v>0</v>
      </c>
      <c r="F2701" s="52">
        <v>0</v>
      </c>
      <c r="G2701" s="190">
        <f t="shared" si="1131"/>
        <v>0</v>
      </c>
      <c r="H2701" s="226" t="e">
        <f t="shared" si="1130"/>
        <v>#DIV/0!</v>
      </c>
    </row>
    <row r="2702" spans="1:8" ht="38.25" hidden="1" customHeight="1">
      <c r="A2702" s="50">
        <v>9580</v>
      </c>
      <c r="B2702" s="50" t="s">
        <v>112</v>
      </c>
      <c r="C2702" s="50">
        <v>9580</v>
      </c>
      <c r="D2702" s="49" t="s">
        <v>63</v>
      </c>
      <c r="E2702" s="52">
        <v>0</v>
      </c>
      <c r="F2702" s="52">
        <v>0</v>
      </c>
      <c r="G2702" s="190">
        <f t="shared" si="1131"/>
        <v>0</v>
      </c>
      <c r="H2702" s="226" t="e">
        <f t="shared" si="1130"/>
        <v>#DIV/0!</v>
      </c>
    </row>
    <row r="2703" spans="1:8" ht="38.25" hidden="1" customHeight="1">
      <c r="A2703" s="50">
        <v>9590</v>
      </c>
      <c r="B2703" s="50" t="s">
        <v>112</v>
      </c>
      <c r="C2703" s="50">
        <v>9590</v>
      </c>
      <c r="D2703" s="49" t="s">
        <v>130</v>
      </c>
      <c r="E2703" s="52">
        <v>0</v>
      </c>
      <c r="F2703" s="52">
        <v>0</v>
      </c>
      <c r="G2703" s="190">
        <f t="shared" si="1131"/>
        <v>0</v>
      </c>
      <c r="H2703" s="226" t="e">
        <f t="shared" si="1130"/>
        <v>#DIV/0!</v>
      </c>
    </row>
    <row r="2704" spans="1:8" ht="25.5" hidden="1" customHeight="1">
      <c r="A2704" s="95">
        <v>9700</v>
      </c>
      <c r="B2704" s="105" t="s">
        <v>112</v>
      </c>
      <c r="C2704" s="95">
        <v>9700</v>
      </c>
      <c r="D2704" s="106" t="s">
        <v>64</v>
      </c>
      <c r="E2704" s="66">
        <f t="shared" ref="E2704:F2704" si="1140">E2705+E2706</f>
        <v>0</v>
      </c>
      <c r="F2704" s="66">
        <f t="shared" si="1140"/>
        <v>0</v>
      </c>
      <c r="G2704" s="190">
        <f t="shared" si="1131"/>
        <v>0</v>
      </c>
      <c r="H2704" s="226" t="e">
        <f t="shared" si="1130"/>
        <v>#DIV/0!</v>
      </c>
    </row>
    <row r="2705" spans="1:8" ht="25.5" hidden="1" customHeight="1">
      <c r="A2705" s="50">
        <v>9710</v>
      </c>
      <c r="B2705" s="50" t="s">
        <v>112</v>
      </c>
      <c r="C2705" s="50">
        <v>9710</v>
      </c>
      <c r="D2705" s="97" t="s">
        <v>65</v>
      </c>
      <c r="E2705" s="52">
        <v>0</v>
      </c>
      <c r="F2705" s="52">
        <v>0</v>
      </c>
      <c r="G2705" s="190">
        <f t="shared" si="1131"/>
        <v>0</v>
      </c>
      <c r="H2705" s="226" t="e">
        <f t="shared" si="1130"/>
        <v>#DIV/0!</v>
      </c>
    </row>
    <row r="2706" spans="1:8" ht="38.25" hidden="1" customHeight="1">
      <c r="A2706" s="50">
        <v>9720</v>
      </c>
      <c r="B2706" s="50" t="s">
        <v>112</v>
      </c>
      <c r="C2706" s="107">
        <v>9720</v>
      </c>
      <c r="D2706" s="97" t="s">
        <v>131</v>
      </c>
      <c r="E2706" s="52">
        <v>0</v>
      </c>
      <c r="F2706" s="52">
        <v>0</v>
      </c>
      <c r="G2706" s="190">
        <f t="shared" si="1131"/>
        <v>0</v>
      </c>
      <c r="H2706" s="226" t="e">
        <f t="shared" si="1130"/>
        <v>#DIV/0!</v>
      </c>
    </row>
    <row r="2707" spans="1:8" ht="25.5" hidden="1" customHeight="1">
      <c r="A2707" s="95">
        <v>9600</v>
      </c>
      <c r="B2707" s="82" t="s">
        <v>112</v>
      </c>
      <c r="C2707" s="105">
        <v>9600</v>
      </c>
      <c r="D2707" s="95" t="s">
        <v>132</v>
      </c>
      <c r="E2707" s="52">
        <v>0</v>
      </c>
      <c r="F2707" s="52">
        <v>0</v>
      </c>
      <c r="G2707" s="190">
        <f t="shared" si="1131"/>
        <v>0</v>
      </c>
      <c r="H2707" s="226" t="e">
        <f t="shared" si="1130"/>
        <v>#DIV/0!</v>
      </c>
    </row>
    <row r="2708" spans="1:8" ht="31.65" hidden="1" customHeight="1">
      <c r="A2708" s="108" t="s">
        <v>115</v>
      </c>
      <c r="B2708" s="109"/>
      <c r="C2708" s="83" t="s">
        <v>116</v>
      </c>
      <c r="D2708" s="110" t="s">
        <v>133</v>
      </c>
      <c r="E2708" s="51">
        <f>E2637-E2663</f>
        <v>0</v>
      </c>
      <c r="F2708" s="51">
        <f t="shared" ref="F2708" si="1141">F2637-F2663</f>
        <v>0</v>
      </c>
      <c r="G2708" s="190">
        <f t="shared" si="1131"/>
        <v>0</v>
      </c>
      <c r="H2708" s="226" t="e">
        <f t="shared" si="1130"/>
        <v>#DIV/0!</v>
      </c>
    </row>
    <row r="2709" spans="1:8" ht="21.15" hidden="1" customHeight="1">
      <c r="A2709" s="108" t="s">
        <v>134</v>
      </c>
      <c r="B2709" s="109"/>
      <c r="C2709" s="108" t="s">
        <v>134</v>
      </c>
      <c r="D2709" s="110" t="s">
        <v>66</v>
      </c>
      <c r="E2709" s="51">
        <f t="shared" ref="E2709:F2709" si="1142">E2710+E2713+E2716+E2721+E2722</f>
        <v>0</v>
      </c>
      <c r="F2709" s="51">
        <f t="shared" si="1142"/>
        <v>0</v>
      </c>
      <c r="G2709" s="190">
        <f t="shared" si="1131"/>
        <v>0</v>
      </c>
      <c r="H2709" s="226" t="e">
        <f t="shared" si="1130"/>
        <v>#DIV/0!</v>
      </c>
    </row>
    <row r="2710" spans="1:8" ht="22.65" hidden="1" customHeight="1">
      <c r="A2710" s="49" t="s">
        <v>135</v>
      </c>
      <c r="B2710" s="50"/>
      <c r="C2710" s="49" t="s">
        <v>135</v>
      </c>
      <c r="D2710" s="49" t="s">
        <v>67</v>
      </c>
      <c r="E2710" s="51">
        <f t="shared" ref="E2710:F2710" si="1143">E2711+E2712</f>
        <v>0</v>
      </c>
      <c r="F2710" s="51">
        <f t="shared" si="1143"/>
        <v>0</v>
      </c>
      <c r="G2710" s="190">
        <f t="shared" si="1131"/>
        <v>0</v>
      </c>
      <c r="H2710" s="226" t="e">
        <f t="shared" si="1130"/>
        <v>#DIV/0!</v>
      </c>
    </row>
    <row r="2711" spans="1:8" ht="22.65" hidden="1" customHeight="1">
      <c r="A2711" s="49" t="s">
        <v>136</v>
      </c>
      <c r="B2711" s="50"/>
      <c r="C2711" s="49" t="s">
        <v>136</v>
      </c>
      <c r="D2711" s="49" t="s">
        <v>68</v>
      </c>
      <c r="E2711" s="52">
        <v>0</v>
      </c>
      <c r="F2711" s="52">
        <v>0</v>
      </c>
      <c r="G2711" s="190">
        <f t="shared" si="1131"/>
        <v>0</v>
      </c>
      <c r="H2711" s="226" t="e">
        <f t="shared" si="1130"/>
        <v>#DIV/0!</v>
      </c>
    </row>
    <row r="2712" spans="1:8" ht="22.65" hidden="1" customHeight="1">
      <c r="A2712" s="49" t="s">
        <v>137</v>
      </c>
      <c r="B2712" s="50"/>
      <c r="C2712" s="49" t="s">
        <v>137</v>
      </c>
      <c r="D2712" s="49" t="s">
        <v>69</v>
      </c>
      <c r="E2712" s="52">
        <v>0</v>
      </c>
      <c r="F2712" s="52">
        <v>0</v>
      </c>
      <c r="G2712" s="190">
        <f t="shared" si="1131"/>
        <v>0</v>
      </c>
      <c r="H2712" s="226" t="e">
        <f t="shared" si="1130"/>
        <v>#DIV/0!</v>
      </c>
    </row>
    <row r="2713" spans="1:8" ht="22.65" hidden="1" customHeight="1">
      <c r="A2713" s="49" t="s">
        <v>138</v>
      </c>
      <c r="B2713" s="50"/>
      <c r="C2713" s="49" t="s">
        <v>138</v>
      </c>
      <c r="D2713" s="49" t="s">
        <v>70</v>
      </c>
      <c r="E2713" s="51">
        <f t="shared" ref="E2713:F2713" si="1144">E2714+E2715</f>
        <v>0</v>
      </c>
      <c r="F2713" s="51">
        <f t="shared" si="1144"/>
        <v>0</v>
      </c>
      <c r="G2713" s="190">
        <f t="shared" si="1131"/>
        <v>0</v>
      </c>
      <c r="H2713" s="226" t="e">
        <f t="shared" si="1130"/>
        <v>#DIV/0!</v>
      </c>
    </row>
    <row r="2714" spans="1:8" ht="22.65" hidden="1" customHeight="1">
      <c r="A2714" s="49" t="s">
        <v>139</v>
      </c>
      <c r="B2714" s="50"/>
      <c r="C2714" s="49" t="s">
        <v>139</v>
      </c>
      <c r="D2714" s="49" t="s">
        <v>71</v>
      </c>
      <c r="E2714" s="52">
        <v>0</v>
      </c>
      <c r="F2714" s="52">
        <v>0</v>
      </c>
      <c r="G2714" s="190">
        <f t="shared" si="1131"/>
        <v>0</v>
      </c>
      <c r="H2714" s="226" t="e">
        <f t="shared" si="1130"/>
        <v>#DIV/0!</v>
      </c>
    </row>
    <row r="2715" spans="1:8" ht="22.65" hidden="1" customHeight="1">
      <c r="A2715" s="49" t="s">
        <v>140</v>
      </c>
      <c r="B2715" s="50"/>
      <c r="C2715" s="49" t="s">
        <v>140</v>
      </c>
      <c r="D2715" s="49" t="s">
        <v>72</v>
      </c>
      <c r="E2715" s="52">
        <v>0</v>
      </c>
      <c r="F2715" s="52">
        <v>0</v>
      </c>
      <c r="G2715" s="190">
        <f t="shared" si="1131"/>
        <v>0</v>
      </c>
      <c r="H2715" s="226" t="e">
        <f t="shared" si="1130"/>
        <v>#DIV/0!</v>
      </c>
    </row>
    <row r="2716" spans="1:8" ht="15" hidden="1" customHeight="1">
      <c r="A2716" s="53" t="s">
        <v>141</v>
      </c>
      <c r="B2716" s="54"/>
      <c r="C2716" s="53" t="s">
        <v>141</v>
      </c>
      <c r="D2716" s="55" t="s">
        <v>73</v>
      </c>
      <c r="E2716" s="51">
        <f t="shared" ref="E2716:F2716" si="1145">E2717+E2718+E2719+E2720</f>
        <v>0</v>
      </c>
      <c r="F2716" s="51">
        <f t="shared" si="1145"/>
        <v>0</v>
      </c>
      <c r="G2716" s="190">
        <f t="shared" si="1131"/>
        <v>0</v>
      </c>
      <c r="H2716" s="226" t="e">
        <f t="shared" si="1130"/>
        <v>#DIV/0!</v>
      </c>
    </row>
    <row r="2717" spans="1:8" ht="25.5" hidden="1" customHeight="1">
      <c r="A2717" s="53" t="s">
        <v>142</v>
      </c>
      <c r="B2717" s="54"/>
      <c r="C2717" s="53" t="s">
        <v>142</v>
      </c>
      <c r="D2717" s="56" t="s">
        <v>74</v>
      </c>
      <c r="E2717" s="52">
        <v>0</v>
      </c>
      <c r="F2717" s="52">
        <v>0</v>
      </c>
      <c r="G2717" s="190">
        <f t="shared" si="1131"/>
        <v>0</v>
      </c>
      <c r="H2717" s="226" t="e">
        <f t="shared" si="1130"/>
        <v>#DIV/0!</v>
      </c>
    </row>
    <row r="2718" spans="1:8" ht="25.5" hidden="1" customHeight="1">
      <c r="A2718" s="53" t="s">
        <v>143</v>
      </c>
      <c r="B2718" s="54"/>
      <c r="C2718" s="53" t="s">
        <v>143</v>
      </c>
      <c r="D2718" s="56" t="s">
        <v>75</v>
      </c>
      <c r="E2718" s="52"/>
      <c r="F2718" s="52"/>
      <c r="G2718" s="190">
        <f t="shared" si="1131"/>
        <v>0</v>
      </c>
      <c r="H2718" s="226" t="e">
        <f t="shared" si="1130"/>
        <v>#DIV/0!</v>
      </c>
    </row>
    <row r="2719" spans="1:8" ht="38.25" hidden="1" customHeight="1">
      <c r="A2719" s="57" t="s">
        <v>77</v>
      </c>
      <c r="B2719" s="58"/>
      <c r="C2719" s="57" t="s">
        <v>77</v>
      </c>
      <c r="D2719" s="59" t="s">
        <v>76</v>
      </c>
      <c r="E2719" s="52">
        <v>0</v>
      </c>
      <c r="F2719" s="52">
        <v>0</v>
      </c>
      <c r="G2719" s="190">
        <f t="shared" si="1131"/>
        <v>0</v>
      </c>
      <c r="H2719" s="226" t="e">
        <f t="shared" si="1130"/>
        <v>#DIV/0!</v>
      </c>
    </row>
    <row r="2720" spans="1:8" ht="25.5" hidden="1" customHeight="1">
      <c r="A2720" s="53" t="s">
        <v>144</v>
      </c>
      <c r="B2720" s="54"/>
      <c r="C2720" s="53" t="s">
        <v>144</v>
      </c>
      <c r="D2720" s="55" t="s">
        <v>78</v>
      </c>
      <c r="E2720" s="52">
        <v>0</v>
      </c>
      <c r="F2720" s="52">
        <v>0</v>
      </c>
      <c r="G2720" s="190">
        <f t="shared" si="1131"/>
        <v>0</v>
      </c>
      <c r="H2720" s="226" t="e">
        <f t="shared" si="1130"/>
        <v>#DIV/0!</v>
      </c>
    </row>
    <row r="2721" spans="1:8" ht="22.65" hidden="1" customHeight="1">
      <c r="A2721" s="49" t="s">
        <v>145</v>
      </c>
      <c r="B2721" s="50"/>
      <c r="C2721" s="49" t="s">
        <v>145</v>
      </c>
      <c r="D2721" s="49" t="s">
        <v>79</v>
      </c>
      <c r="E2721" s="60">
        <v>0</v>
      </c>
      <c r="F2721" s="60">
        <v>0</v>
      </c>
      <c r="G2721" s="190">
        <f t="shared" si="1131"/>
        <v>0</v>
      </c>
      <c r="H2721" s="226" t="e">
        <f t="shared" si="1130"/>
        <v>#DIV/0!</v>
      </c>
    </row>
    <row r="2722" spans="1:8" ht="25.5" hidden="1" customHeight="1">
      <c r="A2722" s="61" t="s">
        <v>81</v>
      </c>
      <c r="B2722" s="62"/>
      <c r="C2722" s="63" t="s">
        <v>81</v>
      </c>
      <c r="D2722" s="64" t="s">
        <v>80</v>
      </c>
      <c r="E2722" s="65">
        <v>0</v>
      </c>
      <c r="F2722" s="65">
        <v>0</v>
      </c>
      <c r="G2722" s="190">
        <f t="shared" si="1131"/>
        <v>0</v>
      </c>
      <c r="H2722" s="226" t="e">
        <f t="shared" si="1130"/>
        <v>#DIV/0!</v>
      </c>
    </row>
    <row r="2723" spans="1:8" ht="35" hidden="1">
      <c r="A2723" s="128" t="s">
        <v>183</v>
      </c>
      <c r="B2723" s="129"/>
      <c r="C2723" s="129" t="s">
        <v>200</v>
      </c>
      <c r="D2723" s="130" t="s">
        <v>201</v>
      </c>
      <c r="E2723" s="118"/>
      <c r="F2723" s="118"/>
      <c r="G2723" s="190">
        <f t="shared" si="1131"/>
        <v>0</v>
      </c>
      <c r="H2723" s="226" t="e">
        <f t="shared" si="1130"/>
        <v>#DIV/0!</v>
      </c>
    </row>
    <row r="2724" spans="1:8" hidden="1">
      <c r="A2724" s="179" t="s">
        <v>1</v>
      </c>
      <c r="B2724" s="180"/>
      <c r="C2724" s="181" t="s">
        <v>146</v>
      </c>
      <c r="D2724" s="182" t="s">
        <v>0</v>
      </c>
      <c r="E2724" s="48">
        <f>E2725+E2726+E2728+E2747</f>
        <v>0</v>
      </c>
      <c r="F2724" s="48">
        <f t="shared" ref="F2724" si="1146">F2725+F2726+F2728+F2747</f>
        <v>0</v>
      </c>
      <c r="G2724" s="190">
        <f t="shared" si="1131"/>
        <v>0</v>
      </c>
      <c r="H2724" s="226" t="e">
        <f t="shared" si="1130"/>
        <v>#DIV/0!</v>
      </c>
    </row>
    <row r="2725" spans="1:8" ht="15" hidden="1" customHeight="1">
      <c r="A2725" s="81" t="s">
        <v>2</v>
      </c>
      <c r="B2725" s="82" t="s">
        <v>82</v>
      </c>
      <c r="C2725" s="83" t="s">
        <v>83</v>
      </c>
      <c r="D2725" s="84" t="s">
        <v>120</v>
      </c>
      <c r="E2725" s="52"/>
      <c r="F2725" s="52"/>
      <c r="G2725" s="190">
        <f t="shared" si="1131"/>
        <v>0</v>
      </c>
      <c r="H2725" s="226" t="e">
        <f t="shared" si="1130"/>
        <v>#DIV/0!</v>
      </c>
    </row>
    <row r="2726" spans="1:8" ht="15" hidden="1" customHeight="1">
      <c r="A2726" s="81" t="s">
        <v>3</v>
      </c>
      <c r="B2726" s="82" t="s">
        <v>84</v>
      </c>
      <c r="C2726" s="83" t="s">
        <v>85</v>
      </c>
      <c r="D2726" s="84" t="s">
        <v>121</v>
      </c>
      <c r="E2726" s="52"/>
      <c r="F2726" s="52"/>
      <c r="G2726" s="190">
        <f t="shared" si="1131"/>
        <v>0</v>
      </c>
      <c r="H2726" s="226" t="e">
        <f t="shared" si="1130"/>
        <v>#DIV/0!</v>
      </c>
    </row>
    <row r="2727" spans="1:8" ht="15" hidden="1" customHeight="1">
      <c r="A2727" s="53">
        <v>21210</v>
      </c>
      <c r="B2727" s="54" t="s">
        <v>84</v>
      </c>
      <c r="C2727" s="85">
        <v>21210</v>
      </c>
      <c r="D2727" s="55" t="s">
        <v>4</v>
      </c>
      <c r="E2727" s="52">
        <v>0</v>
      </c>
      <c r="F2727" s="52">
        <v>0</v>
      </c>
      <c r="G2727" s="190">
        <f t="shared" si="1131"/>
        <v>0</v>
      </c>
      <c r="H2727" s="226" t="e">
        <f t="shared" si="1130"/>
        <v>#DIV/0!</v>
      </c>
    </row>
    <row r="2728" spans="1:8" ht="21.15" hidden="1" customHeight="1">
      <c r="A2728" s="81" t="s">
        <v>6</v>
      </c>
      <c r="B2728" s="82" t="s">
        <v>86</v>
      </c>
      <c r="C2728" s="83" t="s">
        <v>87</v>
      </c>
      <c r="D2728" s="84" t="s">
        <v>5</v>
      </c>
      <c r="E2728" s="51">
        <f t="shared" ref="E2728:F2728" si="1147">E2729+E2736+E2741</f>
        <v>0</v>
      </c>
      <c r="F2728" s="51">
        <f t="shared" si="1147"/>
        <v>0</v>
      </c>
      <c r="G2728" s="190">
        <f t="shared" si="1131"/>
        <v>0</v>
      </c>
      <c r="H2728" s="226" t="e">
        <f t="shared" si="1130"/>
        <v>#DIV/0!</v>
      </c>
    </row>
    <row r="2729" spans="1:8" ht="15" hidden="1" customHeight="1">
      <c r="A2729" s="81" t="s">
        <v>88</v>
      </c>
      <c r="B2729" s="54" t="s">
        <v>86</v>
      </c>
      <c r="C2729" s="84">
        <v>18000</v>
      </c>
      <c r="D2729" s="84" t="s">
        <v>7</v>
      </c>
      <c r="E2729" s="66">
        <f t="shared" ref="E2729:F2729" si="1148">E2730+E2735</f>
        <v>0</v>
      </c>
      <c r="F2729" s="66">
        <f t="shared" si="1148"/>
        <v>0</v>
      </c>
      <c r="G2729" s="190">
        <f t="shared" si="1131"/>
        <v>0</v>
      </c>
      <c r="H2729" s="226" t="e">
        <f t="shared" si="1130"/>
        <v>#DIV/0!</v>
      </c>
    </row>
    <row r="2730" spans="1:8" ht="15" hidden="1" customHeight="1">
      <c r="A2730" s="54">
        <v>18100</v>
      </c>
      <c r="B2730" s="54" t="s">
        <v>86</v>
      </c>
      <c r="C2730" s="86">
        <v>18100</v>
      </c>
      <c r="D2730" s="55" t="s">
        <v>8</v>
      </c>
      <c r="E2730" s="66">
        <f t="shared" ref="E2730:F2730" si="1149">E2731</f>
        <v>0</v>
      </c>
      <c r="F2730" s="66">
        <f t="shared" si="1149"/>
        <v>0</v>
      </c>
      <c r="G2730" s="190">
        <f t="shared" si="1131"/>
        <v>0</v>
      </c>
      <c r="H2730" s="226" t="e">
        <f t="shared" si="1130"/>
        <v>#DIV/0!</v>
      </c>
    </row>
    <row r="2731" spans="1:8" ht="25.5" hidden="1" customHeight="1">
      <c r="A2731" s="50" t="s">
        <v>89</v>
      </c>
      <c r="B2731" s="50" t="s">
        <v>86</v>
      </c>
      <c r="C2731" s="87">
        <v>18130</v>
      </c>
      <c r="D2731" s="49" t="s">
        <v>9</v>
      </c>
      <c r="E2731" s="66">
        <f t="shared" ref="E2731:F2731" si="1150">E2732+E2733+E2734</f>
        <v>0</v>
      </c>
      <c r="F2731" s="66">
        <f t="shared" si="1150"/>
        <v>0</v>
      </c>
      <c r="G2731" s="190">
        <f t="shared" si="1131"/>
        <v>0</v>
      </c>
      <c r="H2731" s="226" t="e">
        <f t="shared" si="1130"/>
        <v>#DIV/0!</v>
      </c>
    </row>
    <row r="2732" spans="1:8" ht="25.5" hidden="1" customHeight="1">
      <c r="A2732" s="88">
        <v>18131</v>
      </c>
      <c r="B2732" s="50" t="s">
        <v>86</v>
      </c>
      <c r="C2732" s="88">
        <v>18131</v>
      </c>
      <c r="D2732" s="49" t="s">
        <v>10</v>
      </c>
      <c r="E2732" s="52"/>
      <c r="F2732" s="52"/>
      <c r="G2732" s="190">
        <f t="shared" si="1131"/>
        <v>0</v>
      </c>
      <c r="H2732" s="226" t="e">
        <f t="shared" si="1130"/>
        <v>#DIV/0!</v>
      </c>
    </row>
    <row r="2733" spans="1:8" ht="25.5" hidden="1" customHeight="1">
      <c r="A2733" s="88">
        <v>18132</v>
      </c>
      <c r="B2733" s="50" t="s">
        <v>86</v>
      </c>
      <c r="C2733" s="88">
        <v>18132</v>
      </c>
      <c r="D2733" s="49" t="s">
        <v>11</v>
      </c>
      <c r="E2733" s="52"/>
      <c r="F2733" s="52"/>
      <c r="G2733" s="190">
        <f t="shared" si="1131"/>
        <v>0</v>
      </c>
      <c r="H2733" s="226" t="e">
        <f t="shared" si="1130"/>
        <v>#DIV/0!</v>
      </c>
    </row>
    <row r="2734" spans="1:8" ht="25.5" hidden="1" customHeight="1">
      <c r="A2734" s="88">
        <v>18139</v>
      </c>
      <c r="B2734" s="50" t="s">
        <v>86</v>
      </c>
      <c r="C2734" s="88">
        <v>18139</v>
      </c>
      <c r="D2734" s="49" t="s">
        <v>12</v>
      </c>
      <c r="E2734" s="52">
        <v>0</v>
      </c>
      <c r="F2734" s="52">
        <v>0</v>
      </c>
      <c r="G2734" s="190">
        <f t="shared" si="1131"/>
        <v>0</v>
      </c>
      <c r="H2734" s="226" t="e">
        <f t="shared" si="1130"/>
        <v>#DIV/0!</v>
      </c>
    </row>
    <row r="2735" spans="1:8" ht="25.5" hidden="1" customHeight="1">
      <c r="A2735" s="89">
        <v>18400</v>
      </c>
      <c r="B2735" s="89" t="s">
        <v>86</v>
      </c>
      <c r="C2735" s="89">
        <v>18400</v>
      </c>
      <c r="D2735" s="90" t="s">
        <v>13</v>
      </c>
      <c r="E2735" s="66">
        <v>0</v>
      </c>
      <c r="F2735" s="66">
        <v>0</v>
      </c>
      <c r="G2735" s="190">
        <f t="shared" si="1131"/>
        <v>0</v>
      </c>
      <c r="H2735" s="226" t="e">
        <f t="shared" si="1130"/>
        <v>#DIV/0!</v>
      </c>
    </row>
    <row r="2736" spans="1:8" ht="15" hidden="1" customHeight="1">
      <c r="A2736" s="91" t="s">
        <v>90</v>
      </c>
      <c r="B2736" s="50" t="s">
        <v>86</v>
      </c>
      <c r="C2736" s="91">
        <v>19000</v>
      </c>
      <c r="D2736" s="92" t="s">
        <v>14</v>
      </c>
      <c r="E2736" s="66">
        <v>0</v>
      </c>
      <c r="F2736" s="66">
        <v>0</v>
      </c>
      <c r="G2736" s="190">
        <f t="shared" si="1131"/>
        <v>0</v>
      </c>
      <c r="H2736" s="226" t="e">
        <f t="shared" si="1130"/>
        <v>#DIV/0!</v>
      </c>
    </row>
    <row r="2737" spans="1:8" ht="15" hidden="1" customHeight="1">
      <c r="A2737" s="93">
        <v>19500</v>
      </c>
      <c r="B2737" s="50" t="s">
        <v>86</v>
      </c>
      <c r="C2737" s="93">
        <v>19500</v>
      </c>
      <c r="D2737" s="49" t="s">
        <v>15</v>
      </c>
      <c r="E2737" s="66">
        <v>0</v>
      </c>
      <c r="F2737" s="66">
        <v>0</v>
      </c>
      <c r="G2737" s="190">
        <f t="shared" si="1131"/>
        <v>0</v>
      </c>
      <c r="H2737" s="226" t="e">
        <f t="shared" si="1130"/>
        <v>#DIV/0!</v>
      </c>
    </row>
    <row r="2738" spans="1:8" ht="25.5" hidden="1" customHeight="1">
      <c r="A2738" s="94">
        <v>19550</v>
      </c>
      <c r="B2738" s="50" t="s">
        <v>86</v>
      </c>
      <c r="C2738" s="94">
        <v>19550</v>
      </c>
      <c r="D2738" s="49" t="s">
        <v>16</v>
      </c>
      <c r="E2738" s="52">
        <v>0</v>
      </c>
      <c r="F2738" s="52">
        <v>0</v>
      </c>
      <c r="G2738" s="190">
        <f t="shared" si="1131"/>
        <v>0</v>
      </c>
      <c r="H2738" s="226" t="e">
        <f t="shared" si="1130"/>
        <v>#DIV/0!</v>
      </c>
    </row>
    <row r="2739" spans="1:8" ht="38.25" hidden="1" customHeight="1">
      <c r="A2739" s="94">
        <v>19560</v>
      </c>
      <c r="B2739" s="50" t="s">
        <v>86</v>
      </c>
      <c r="C2739" s="94">
        <v>19560</v>
      </c>
      <c r="D2739" s="49" t="s">
        <v>17</v>
      </c>
      <c r="E2739" s="52">
        <v>0</v>
      </c>
      <c r="F2739" s="52">
        <v>0</v>
      </c>
      <c r="G2739" s="190">
        <f t="shared" si="1131"/>
        <v>0</v>
      </c>
      <c r="H2739" s="226" t="e">
        <f t="shared" si="1130"/>
        <v>#DIV/0!</v>
      </c>
    </row>
    <row r="2740" spans="1:8" ht="51" hidden="1" customHeight="1">
      <c r="A2740" s="94">
        <v>19570</v>
      </c>
      <c r="B2740" s="50" t="s">
        <v>86</v>
      </c>
      <c r="C2740" s="94">
        <v>19570</v>
      </c>
      <c r="D2740" s="49" t="s">
        <v>18</v>
      </c>
      <c r="E2740" s="52">
        <v>0</v>
      </c>
      <c r="F2740" s="52">
        <v>0</v>
      </c>
      <c r="G2740" s="190">
        <f t="shared" si="1131"/>
        <v>0</v>
      </c>
      <c r="H2740" s="226" t="e">
        <f t="shared" si="1130"/>
        <v>#DIV/0!</v>
      </c>
    </row>
    <row r="2741" spans="1:8" ht="25.5" hidden="1" customHeight="1">
      <c r="A2741" s="95" t="s">
        <v>91</v>
      </c>
      <c r="B2741" s="50" t="s">
        <v>92</v>
      </c>
      <c r="C2741" s="84">
        <v>17000</v>
      </c>
      <c r="D2741" s="95" t="s">
        <v>19</v>
      </c>
      <c r="E2741" s="66">
        <v>0</v>
      </c>
      <c r="F2741" s="66">
        <v>0</v>
      </c>
      <c r="G2741" s="190">
        <f t="shared" si="1131"/>
        <v>0</v>
      </c>
      <c r="H2741" s="226" t="e">
        <f t="shared" ref="H2741:H2804" si="1151">G2741/E2741*100</f>
        <v>#DIV/0!</v>
      </c>
    </row>
    <row r="2742" spans="1:8" ht="38.25" hidden="1" customHeight="1">
      <c r="A2742" s="96">
        <v>17100</v>
      </c>
      <c r="B2742" s="96" t="s">
        <v>86</v>
      </c>
      <c r="C2742" s="96">
        <v>17100</v>
      </c>
      <c r="D2742" s="97" t="s">
        <v>20</v>
      </c>
      <c r="E2742" s="66">
        <f t="shared" ref="E2742:F2742" si="1152">E2743+E2744+E2745+E2746</f>
        <v>0</v>
      </c>
      <c r="F2742" s="66">
        <f t="shared" si="1152"/>
        <v>0</v>
      </c>
      <c r="G2742" s="190">
        <f t="shared" ref="G2742:G2805" si="1153">F2742-E2742</f>
        <v>0</v>
      </c>
      <c r="H2742" s="226" t="e">
        <f t="shared" si="1151"/>
        <v>#DIV/0!</v>
      </c>
    </row>
    <row r="2743" spans="1:8" ht="51" hidden="1" customHeight="1">
      <c r="A2743" s="98">
        <v>17110</v>
      </c>
      <c r="B2743" s="96" t="s">
        <v>86</v>
      </c>
      <c r="C2743" s="98">
        <v>17110</v>
      </c>
      <c r="D2743" s="97" t="s">
        <v>21</v>
      </c>
      <c r="E2743" s="52">
        <v>0</v>
      </c>
      <c r="F2743" s="52">
        <v>0</v>
      </c>
      <c r="G2743" s="190">
        <f t="shared" si="1153"/>
        <v>0</v>
      </c>
      <c r="H2743" s="226" t="e">
        <f t="shared" si="1151"/>
        <v>#DIV/0!</v>
      </c>
    </row>
    <row r="2744" spans="1:8" ht="51" hidden="1" customHeight="1">
      <c r="A2744" s="98">
        <v>17120</v>
      </c>
      <c r="B2744" s="96" t="s">
        <v>86</v>
      </c>
      <c r="C2744" s="98">
        <v>17120</v>
      </c>
      <c r="D2744" s="97" t="s">
        <v>22</v>
      </c>
      <c r="E2744" s="52">
        <v>0</v>
      </c>
      <c r="F2744" s="52">
        <v>0</v>
      </c>
      <c r="G2744" s="190">
        <f t="shared" si="1153"/>
        <v>0</v>
      </c>
      <c r="H2744" s="226" t="e">
        <f t="shared" si="1151"/>
        <v>#DIV/0!</v>
      </c>
    </row>
    <row r="2745" spans="1:8" ht="89.4" hidden="1" customHeight="1">
      <c r="A2745" s="98">
        <v>17130</v>
      </c>
      <c r="B2745" s="96" t="s">
        <v>86</v>
      </c>
      <c r="C2745" s="98">
        <v>17130</v>
      </c>
      <c r="D2745" s="97" t="s">
        <v>122</v>
      </c>
      <c r="E2745" s="52">
        <v>0</v>
      </c>
      <c r="F2745" s="52">
        <v>0</v>
      </c>
      <c r="G2745" s="190">
        <f t="shared" si="1153"/>
        <v>0</v>
      </c>
      <c r="H2745" s="226" t="e">
        <f t="shared" si="1151"/>
        <v>#DIV/0!</v>
      </c>
    </row>
    <row r="2746" spans="1:8" ht="89.4" hidden="1" customHeight="1">
      <c r="A2746" s="98">
        <v>17140</v>
      </c>
      <c r="B2746" s="96" t="s">
        <v>86</v>
      </c>
      <c r="C2746" s="98">
        <v>17140</v>
      </c>
      <c r="D2746" s="97" t="s">
        <v>123</v>
      </c>
      <c r="E2746" s="52">
        <v>0</v>
      </c>
      <c r="F2746" s="52">
        <v>0</v>
      </c>
      <c r="G2746" s="190">
        <f t="shared" si="1153"/>
        <v>0</v>
      </c>
      <c r="H2746" s="226" t="e">
        <f t="shared" si="1151"/>
        <v>#DIV/0!</v>
      </c>
    </row>
    <row r="2747" spans="1:8" hidden="1">
      <c r="A2747" s="81" t="s">
        <v>24</v>
      </c>
      <c r="B2747" s="82" t="s">
        <v>93</v>
      </c>
      <c r="C2747" s="99">
        <v>21700</v>
      </c>
      <c r="D2747" s="84" t="s">
        <v>23</v>
      </c>
      <c r="E2747" s="51">
        <f>E2748+E2749</f>
        <v>0</v>
      </c>
      <c r="F2747" s="51">
        <f t="shared" ref="F2747" si="1154">F2748+F2749</f>
        <v>0</v>
      </c>
      <c r="G2747" s="190">
        <f t="shared" si="1153"/>
        <v>0</v>
      </c>
      <c r="H2747" s="226" t="e">
        <f t="shared" si="1151"/>
        <v>#DIV/0!</v>
      </c>
    </row>
    <row r="2748" spans="1:8" ht="36" hidden="1">
      <c r="A2748" s="53">
        <v>21710</v>
      </c>
      <c r="B2748" s="54" t="s">
        <v>93</v>
      </c>
      <c r="C2748" s="100">
        <v>21710</v>
      </c>
      <c r="D2748" s="55" t="s">
        <v>25</v>
      </c>
      <c r="E2748" s="52">
        <v>0</v>
      </c>
      <c r="F2748" s="52">
        <f t="shared" ref="F2748" si="1155">F2835+F2922</f>
        <v>0</v>
      </c>
      <c r="G2748" s="190">
        <f t="shared" si="1153"/>
        <v>0</v>
      </c>
      <c r="H2748" s="226" t="e">
        <f t="shared" si="1151"/>
        <v>#DIV/0!</v>
      </c>
    </row>
    <row r="2749" spans="1:8" ht="25.5" hidden="1" customHeight="1">
      <c r="A2749" s="53">
        <v>21720</v>
      </c>
      <c r="B2749" s="54" t="s">
        <v>93</v>
      </c>
      <c r="C2749" s="100">
        <v>21720</v>
      </c>
      <c r="D2749" s="55" t="s">
        <v>26</v>
      </c>
      <c r="E2749" s="52"/>
      <c r="F2749" s="52"/>
      <c r="G2749" s="190">
        <f t="shared" si="1153"/>
        <v>0</v>
      </c>
      <c r="H2749" s="226" t="e">
        <f t="shared" si="1151"/>
        <v>#DIV/0!</v>
      </c>
    </row>
    <row r="2750" spans="1:8" hidden="1">
      <c r="A2750" s="81" t="s">
        <v>27</v>
      </c>
      <c r="B2750" s="82"/>
      <c r="C2750" s="83" t="s">
        <v>94</v>
      </c>
      <c r="D2750" s="84" t="s">
        <v>124</v>
      </c>
      <c r="E2750" s="51">
        <f t="shared" ref="E2750:F2750" si="1156">E2751+E2778</f>
        <v>0</v>
      </c>
      <c r="F2750" s="51">
        <f t="shared" si="1156"/>
        <v>0</v>
      </c>
      <c r="G2750" s="190">
        <f t="shared" si="1153"/>
        <v>0</v>
      </c>
      <c r="H2750" s="226" t="e">
        <f t="shared" si="1151"/>
        <v>#DIV/0!</v>
      </c>
    </row>
    <row r="2751" spans="1:8" ht="35" hidden="1">
      <c r="A2751" s="81" t="s">
        <v>29</v>
      </c>
      <c r="B2751" s="82" t="s">
        <v>95</v>
      </c>
      <c r="C2751" s="83" t="s">
        <v>96</v>
      </c>
      <c r="D2751" s="84" t="s">
        <v>28</v>
      </c>
      <c r="E2751" s="66">
        <f t="shared" ref="E2751:F2751" si="1157">E2752-E2756+E2757+E2760+E2763</f>
        <v>0</v>
      </c>
      <c r="F2751" s="66">
        <f t="shared" si="1157"/>
        <v>0</v>
      </c>
      <c r="G2751" s="190">
        <f t="shared" si="1153"/>
        <v>0</v>
      </c>
      <c r="H2751" s="226" t="e">
        <f t="shared" si="1151"/>
        <v>#DIV/0!</v>
      </c>
    </row>
    <row r="2752" spans="1:8" hidden="1">
      <c r="A2752" s="81" t="s">
        <v>31</v>
      </c>
      <c r="B2752" s="82" t="s">
        <v>97</v>
      </c>
      <c r="C2752" s="83" t="s">
        <v>98</v>
      </c>
      <c r="D2752" s="84" t="s">
        <v>30</v>
      </c>
      <c r="E2752" s="66">
        <f t="shared" ref="E2752:F2752" si="1158">E2753+E2755</f>
        <v>0</v>
      </c>
      <c r="F2752" s="66">
        <f t="shared" si="1158"/>
        <v>0</v>
      </c>
      <c r="G2752" s="190">
        <f t="shared" si="1153"/>
        <v>0</v>
      </c>
      <c r="H2752" s="226" t="e">
        <f t="shared" si="1151"/>
        <v>#DIV/0!</v>
      </c>
    </row>
    <row r="2753" spans="1:8" hidden="1">
      <c r="A2753" s="101">
        <v>1000</v>
      </c>
      <c r="B2753" s="54" t="s">
        <v>97</v>
      </c>
      <c r="C2753" s="55">
        <v>1000</v>
      </c>
      <c r="D2753" s="55" t="s">
        <v>125</v>
      </c>
      <c r="E2753" s="52">
        <v>0</v>
      </c>
      <c r="F2753" s="52">
        <f t="shared" ref="F2753:F2756" si="1159">F2840+F2927</f>
        <v>0</v>
      </c>
      <c r="G2753" s="190">
        <f t="shared" si="1153"/>
        <v>0</v>
      </c>
      <c r="H2753" s="226" t="e">
        <f t="shared" si="1151"/>
        <v>#DIV/0!</v>
      </c>
    </row>
    <row r="2754" spans="1:8" hidden="1">
      <c r="A2754" s="101">
        <v>1100</v>
      </c>
      <c r="B2754" s="54" t="s">
        <v>97</v>
      </c>
      <c r="C2754" s="55">
        <v>1100</v>
      </c>
      <c r="D2754" s="55" t="s">
        <v>32</v>
      </c>
      <c r="E2754" s="52">
        <f t="shared" ref="E2754:F2758" si="1160">E2841+E2928</f>
        <v>0</v>
      </c>
      <c r="F2754" s="52">
        <f t="shared" si="1159"/>
        <v>0</v>
      </c>
      <c r="G2754" s="190">
        <f t="shared" si="1153"/>
        <v>0</v>
      </c>
      <c r="H2754" s="226" t="e">
        <f t="shared" si="1151"/>
        <v>#DIV/0!</v>
      </c>
    </row>
    <row r="2755" spans="1:8" hidden="1">
      <c r="A2755" s="101">
        <v>2000</v>
      </c>
      <c r="B2755" s="54" t="s">
        <v>97</v>
      </c>
      <c r="C2755" s="55">
        <v>2000</v>
      </c>
      <c r="D2755" s="55" t="s">
        <v>33</v>
      </c>
      <c r="E2755" s="52">
        <v>0</v>
      </c>
      <c r="F2755" s="52">
        <f t="shared" si="1159"/>
        <v>0</v>
      </c>
      <c r="G2755" s="190">
        <f t="shared" si="1153"/>
        <v>0</v>
      </c>
      <c r="H2755" s="226" t="e">
        <f t="shared" si="1151"/>
        <v>#DIV/0!</v>
      </c>
    </row>
    <row r="2756" spans="1:8" ht="15" hidden="1" customHeight="1">
      <c r="A2756" s="102" t="s">
        <v>35</v>
      </c>
      <c r="B2756" s="82" t="s">
        <v>99</v>
      </c>
      <c r="C2756" s="84">
        <v>4000</v>
      </c>
      <c r="D2756" s="84" t="s">
        <v>34</v>
      </c>
      <c r="E2756" s="52">
        <f t="shared" si="1160"/>
        <v>0</v>
      </c>
      <c r="F2756" s="52">
        <f t="shared" si="1159"/>
        <v>0</v>
      </c>
      <c r="G2756" s="190">
        <f t="shared" si="1153"/>
        <v>0</v>
      </c>
      <c r="H2756" s="226" t="e">
        <f t="shared" si="1151"/>
        <v>#DIV/0!</v>
      </c>
    </row>
    <row r="2757" spans="1:8" hidden="1">
      <c r="A2757" s="102" t="s">
        <v>37</v>
      </c>
      <c r="B2757" s="82" t="s">
        <v>100</v>
      </c>
      <c r="C2757" s="84" t="s">
        <v>101</v>
      </c>
      <c r="D2757" s="84" t="s">
        <v>36</v>
      </c>
      <c r="E2757" s="66">
        <f t="shared" ref="E2757:F2757" si="1161">E2758+E2759</f>
        <v>0</v>
      </c>
      <c r="F2757" s="66">
        <f t="shared" si="1161"/>
        <v>0</v>
      </c>
      <c r="G2757" s="190">
        <f t="shared" si="1153"/>
        <v>0</v>
      </c>
      <c r="H2757" s="226" t="e">
        <f t="shared" si="1151"/>
        <v>#DIV/0!</v>
      </c>
    </row>
    <row r="2758" spans="1:8" hidden="1">
      <c r="A2758" s="101">
        <v>3000</v>
      </c>
      <c r="B2758" s="86" t="s">
        <v>100</v>
      </c>
      <c r="C2758" s="55">
        <v>3000</v>
      </c>
      <c r="D2758" s="55" t="s">
        <v>38</v>
      </c>
      <c r="E2758" s="52">
        <v>0</v>
      </c>
      <c r="F2758" s="52">
        <f t="shared" si="1160"/>
        <v>0</v>
      </c>
      <c r="G2758" s="190">
        <f t="shared" si="1153"/>
        <v>0</v>
      </c>
      <c r="H2758" s="226" t="e">
        <f t="shared" si="1151"/>
        <v>#DIV/0!</v>
      </c>
    </row>
    <row r="2759" spans="1:8" ht="15" hidden="1" customHeight="1">
      <c r="A2759" s="101">
        <v>6000</v>
      </c>
      <c r="B2759" s="54" t="s">
        <v>100</v>
      </c>
      <c r="C2759" s="55">
        <v>6000</v>
      </c>
      <c r="D2759" s="55" t="s">
        <v>39</v>
      </c>
      <c r="E2759" s="52"/>
      <c r="F2759" s="52"/>
      <c r="G2759" s="190">
        <f t="shared" si="1153"/>
        <v>0</v>
      </c>
      <c r="H2759" s="226" t="e">
        <f t="shared" si="1151"/>
        <v>#DIV/0!</v>
      </c>
    </row>
    <row r="2760" spans="1:8" ht="25.5" hidden="1" customHeight="1">
      <c r="A2760" s="102" t="s">
        <v>40</v>
      </c>
      <c r="B2760" s="82" t="s">
        <v>102</v>
      </c>
      <c r="C2760" s="84" t="s">
        <v>103</v>
      </c>
      <c r="D2760" s="84" t="s">
        <v>126</v>
      </c>
      <c r="E2760" s="66">
        <f t="shared" ref="E2760:F2760" si="1162">E2761+E2762</f>
        <v>0</v>
      </c>
      <c r="F2760" s="66">
        <f t="shared" si="1162"/>
        <v>0</v>
      </c>
      <c r="G2760" s="190">
        <f t="shared" si="1153"/>
        <v>0</v>
      </c>
      <c r="H2760" s="226" t="e">
        <f t="shared" si="1151"/>
        <v>#DIV/0!</v>
      </c>
    </row>
    <row r="2761" spans="1:8" ht="15" hidden="1" customHeight="1">
      <c r="A2761" s="101">
        <v>7600</v>
      </c>
      <c r="B2761" s="54" t="s">
        <v>102</v>
      </c>
      <c r="C2761" s="55">
        <v>7600</v>
      </c>
      <c r="D2761" s="49" t="s">
        <v>41</v>
      </c>
      <c r="E2761" s="52">
        <v>0</v>
      </c>
      <c r="F2761" s="52">
        <v>0</v>
      </c>
      <c r="G2761" s="190">
        <f t="shared" si="1153"/>
        <v>0</v>
      </c>
      <c r="H2761" s="226" t="e">
        <f t="shared" si="1151"/>
        <v>#DIV/0!</v>
      </c>
    </row>
    <row r="2762" spans="1:8" ht="15" hidden="1" customHeight="1">
      <c r="A2762" s="101">
        <v>7700</v>
      </c>
      <c r="B2762" s="54" t="s">
        <v>102</v>
      </c>
      <c r="C2762" s="55">
        <v>7700</v>
      </c>
      <c r="D2762" s="49" t="s">
        <v>42</v>
      </c>
      <c r="E2762" s="52"/>
      <c r="F2762" s="52"/>
      <c r="G2762" s="190">
        <f t="shared" si="1153"/>
        <v>0</v>
      </c>
      <c r="H2762" s="226" t="e">
        <f t="shared" si="1151"/>
        <v>#DIV/0!</v>
      </c>
    </row>
    <row r="2763" spans="1:8" ht="21.15" hidden="1" customHeight="1">
      <c r="A2763" s="102" t="s">
        <v>44</v>
      </c>
      <c r="B2763" s="82" t="s">
        <v>104</v>
      </c>
      <c r="C2763" s="84" t="s">
        <v>105</v>
      </c>
      <c r="D2763" s="84" t="s">
        <v>43</v>
      </c>
      <c r="E2763" s="66">
        <v>0</v>
      </c>
      <c r="F2763" s="66">
        <f t="shared" ref="E2763:F2769" si="1163">F2850</f>
        <v>0</v>
      </c>
      <c r="G2763" s="190">
        <f t="shared" si="1153"/>
        <v>0</v>
      </c>
      <c r="H2763" s="226" t="e">
        <f t="shared" si="1151"/>
        <v>#DIV/0!</v>
      </c>
    </row>
    <row r="2764" spans="1:8" ht="15" hidden="1" customHeight="1">
      <c r="A2764" s="102">
        <v>7100</v>
      </c>
      <c r="B2764" s="54" t="s">
        <v>104</v>
      </c>
      <c r="C2764" s="99">
        <v>7100</v>
      </c>
      <c r="D2764" s="95" t="s">
        <v>228</v>
      </c>
      <c r="E2764" s="66">
        <f t="shared" si="1163"/>
        <v>0</v>
      </c>
      <c r="F2764" s="66">
        <f t="shared" ref="F2764" si="1164">F2765+F2766</f>
        <v>0</v>
      </c>
      <c r="G2764" s="190">
        <f t="shared" si="1153"/>
        <v>0</v>
      </c>
      <c r="H2764" s="226" t="e">
        <f t="shared" si="1151"/>
        <v>#DIV/0!</v>
      </c>
    </row>
    <row r="2765" spans="1:8" ht="25.5" hidden="1" customHeight="1">
      <c r="A2765" s="50" t="s">
        <v>106</v>
      </c>
      <c r="B2765" s="54" t="s">
        <v>104</v>
      </c>
      <c r="C2765" s="87" t="s">
        <v>106</v>
      </c>
      <c r="D2765" s="49" t="s">
        <v>45</v>
      </c>
      <c r="E2765" s="66">
        <f t="shared" si="1163"/>
        <v>0</v>
      </c>
      <c r="F2765" s="52"/>
      <c r="G2765" s="190">
        <f t="shared" si="1153"/>
        <v>0</v>
      </c>
      <c r="H2765" s="226" t="e">
        <f t="shared" si="1151"/>
        <v>#DIV/0!</v>
      </c>
    </row>
    <row r="2766" spans="1:8" ht="25.5" hidden="1" customHeight="1">
      <c r="A2766" s="50">
        <v>7130</v>
      </c>
      <c r="B2766" s="54" t="s">
        <v>104</v>
      </c>
      <c r="C2766" s="87">
        <v>7130</v>
      </c>
      <c r="D2766" s="49" t="s">
        <v>229</v>
      </c>
      <c r="E2766" s="66">
        <f t="shared" si="1163"/>
        <v>0</v>
      </c>
      <c r="F2766" s="66">
        <f t="shared" ref="F2766" si="1165">F2767+F2768+F2769</f>
        <v>0</v>
      </c>
      <c r="G2766" s="190">
        <f t="shared" si="1153"/>
        <v>0</v>
      </c>
      <c r="H2766" s="226" t="e">
        <f t="shared" si="1151"/>
        <v>#DIV/0!</v>
      </c>
    </row>
    <row r="2767" spans="1:8" ht="38.25" hidden="1" customHeight="1">
      <c r="A2767" s="87">
        <v>7131</v>
      </c>
      <c r="B2767" s="54" t="s">
        <v>104</v>
      </c>
      <c r="C2767" s="87">
        <v>7131</v>
      </c>
      <c r="D2767" s="49" t="s">
        <v>230</v>
      </c>
      <c r="E2767" s="66">
        <f t="shared" si="1163"/>
        <v>0</v>
      </c>
      <c r="F2767" s="52">
        <v>0</v>
      </c>
      <c r="G2767" s="190">
        <f t="shared" si="1153"/>
        <v>0</v>
      </c>
      <c r="H2767" s="226" t="e">
        <f t="shared" si="1151"/>
        <v>#DIV/0!</v>
      </c>
    </row>
    <row r="2768" spans="1:8" ht="38.25" hidden="1" customHeight="1">
      <c r="A2768" s="87">
        <v>7132</v>
      </c>
      <c r="B2768" s="54" t="s">
        <v>104</v>
      </c>
      <c r="C2768" s="87">
        <v>7132</v>
      </c>
      <c r="D2768" s="49" t="s">
        <v>46</v>
      </c>
      <c r="E2768" s="66">
        <f t="shared" si="1163"/>
        <v>0</v>
      </c>
      <c r="F2768" s="52">
        <v>0</v>
      </c>
      <c r="G2768" s="190">
        <f t="shared" si="1153"/>
        <v>0</v>
      </c>
      <c r="H2768" s="226" t="e">
        <f t="shared" si="1151"/>
        <v>#DIV/0!</v>
      </c>
    </row>
    <row r="2769" spans="1:8" ht="25.5" hidden="1" customHeight="1">
      <c r="A2769" s="87">
        <v>7139</v>
      </c>
      <c r="B2769" s="54" t="s">
        <v>104</v>
      </c>
      <c r="C2769" s="87">
        <v>7139</v>
      </c>
      <c r="D2769" s="49" t="s">
        <v>47</v>
      </c>
      <c r="E2769" s="66">
        <f t="shared" si="1163"/>
        <v>0</v>
      </c>
      <c r="F2769" s="52">
        <v>0</v>
      </c>
      <c r="G2769" s="190">
        <f t="shared" si="1153"/>
        <v>0</v>
      </c>
      <c r="H2769" s="226" t="e">
        <f t="shared" si="1151"/>
        <v>#DIV/0!</v>
      </c>
    </row>
    <row r="2770" spans="1:8" ht="25.5" hidden="1" customHeight="1">
      <c r="A2770" s="102">
        <v>7300</v>
      </c>
      <c r="B2770" s="54" t="s">
        <v>104</v>
      </c>
      <c r="C2770" s="99">
        <v>7300</v>
      </c>
      <c r="D2770" s="95" t="s">
        <v>231</v>
      </c>
      <c r="E2770" s="66">
        <f>E2771+E2772+E2773</f>
        <v>0</v>
      </c>
      <c r="F2770" s="66">
        <f t="shared" ref="F2770" si="1166">F2857</f>
        <v>0</v>
      </c>
      <c r="G2770" s="190">
        <f t="shared" si="1153"/>
        <v>0</v>
      </c>
      <c r="H2770" s="226" t="e">
        <f t="shared" si="1151"/>
        <v>#DIV/0!</v>
      </c>
    </row>
    <row r="2771" spans="1:8" ht="25.5" hidden="1" customHeight="1">
      <c r="A2771" s="50" t="s">
        <v>107</v>
      </c>
      <c r="B2771" s="50" t="s">
        <v>104</v>
      </c>
      <c r="C2771" s="87" t="s">
        <v>107</v>
      </c>
      <c r="D2771" s="49" t="s">
        <v>48</v>
      </c>
      <c r="E2771" s="66">
        <v>0</v>
      </c>
      <c r="F2771" s="52"/>
      <c r="G2771" s="190">
        <f t="shared" si="1153"/>
        <v>0</v>
      </c>
      <c r="H2771" s="226" t="e">
        <f t="shared" si="1151"/>
        <v>#DIV/0!</v>
      </c>
    </row>
    <row r="2772" spans="1:8" ht="38.25" hidden="1" customHeight="1">
      <c r="A2772" s="50" t="s">
        <v>108</v>
      </c>
      <c r="B2772" s="50" t="s">
        <v>104</v>
      </c>
      <c r="C2772" s="87" t="s">
        <v>108</v>
      </c>
      <c r="D2772" s="49" t="s">
        <v>49</v>
      </c>
      <c r="E2772" s="52">
        <v>0</v>
      </c>
      <c r="F2772" s="52">
        <f t="shared" ref="F2772" si="1167">F2859</f>
        <v>0</v>
      </c>
      <c r="G2772" s="190">
        <f t="shared" si="1153"/>
        <v>0</v>
      </c>
      <c r="H2772" s="226" t="e">
        <f t="shared" si="1151"/>
        <v>#DIV/0!</v>
      </c>
    </row>
    <row r="2773" spans="1:8" ht="38.25" hidden="1" customHeight="1">
      <c r="A2773" s="50">
        <v>7350</v>
      </c>
      <c r="B2773" s="50" t="s">
        <v>104</v>
      </c>
      <c r="C2773" s="87">
        <v>7350</v>
      </c>
      <c r="D2773" s="49" t="s">
        <v>232</v>
      </c>
      <c r="E2773" s="52">
        <v>0</v>
      </c>
      <c r="F2773" s="52">
        <v>0</v>
      </c>
      <c r="G2773" s="190">
        <f t="shared" si="1153"/>
        <v>0</v>
      </c>
      <c r="H2773" s="226" t="e">
        <f t="shared" si="1151"/>
        <v>#DIV/0!</v>
      </c>
    </row>
    <row r="2774" spans="1:8" ht="25.5" hidden="1" customHeight="1">
      <c r="A2774" s="102">
        <v>7400</v>
      </c>
      <c r="B2774" s="54" t="s">
        <v>104</v>
      </c>
      <c r="C2774" s="99">
        <v>7400</v>
      </c>
      <c r="D2774" s="95" t="s">
        <v>50</v>
      </c>
      <c r="E2774" s="66">
        <f t="shared" ref="E2774:F2774" si="1168">E2775+E2776</f>
        <v>0</v>
      </c>
      <c r="F2774" s="66">
        <f t="shared" si="1168"/>
        <v>0</v>
      </c>
      <c r="G2774" s="190">
        <f t="shared" si="1153"/>
        <v>0</v>
      </c>
      <c r="H2774" s="226" t="e">
        <f t="shared" si="1151"/>
        <v>#DIV/0!</v>
      </c>
    </row>
    <row r="2775" spans="1:8" ht="25.5" hidden="1" customHeight="1">
      <c r="A2775" s="50">
        <v>7460</v>
      </c>
      <c r="B2775" s="50" t="s">
        <v>104</v>
      </c>
      <c r="C2775" s="87">
        <v>7460</v>
      </c>
      <c r="D2775" s="49" t="s">
        <v>51</v>
      </c>
      <c r="E2775" s="52">
        <v>0</v>
      </c>
      <c r="F2775" s="52">
        <v>0</v>
      </c>
      <c r="G2775" s="190">
        <f t="shared" si="1153"/>
        <v>0</v>
      </c>
      <c r="H2775" s="226" t="e">
        <f t="shared" si="1151"/>
        <v>#DIV/0!</v>
      </c>
    </row>
    <row r="2776" spans="1:8" ht="38.25" hidden="1" customHeight="1">
      <c r="A2776" s="50">
        <v>7470</v>
      </c>
      <c r="B2776" s="104" t="s">
        <v>104</v>
      </c>
      <c r="C2776" s="87">
        <v>7470</v>
      </c>
      <c r="D2776" s="49" t="s">
        <v>127</v>
      </c>
      <c r="E2776" s="52">
        <v>0</v>
      </c>
      <c r="F2776" s="52">
        <v>0</v>
      </c>
      <c r="G2776" s="190">
        <f t="shared" si="1153"/>
        <v>0</v>
      </c>
      <c r="H2776" s="226" t="e">
        <f t="shared" si="1151"/>
        <v>#DIV/0!</v>
      </c>
    </row>
    <row r="2777" spans="1:8" ht="25.5" hidden="1" customHeight="1">
      <c r="A2777" s="102">
        <v>7500</v>
      </c>
      <c r="B2777" s="54" t="s">
        <v>104</v>
      </c>
      <c r="C2777" s="99">
        <v>7500</v>
      </c>
      <c r="D2777" s="95" t="s">
        <v>128</v>
      </c>
      <c r="E2777" s="52"/>
      <c r="F2777" s="52"/>
      <c r="G2777" s="190">
        <f t="shared" si="1153"/>
        <v>0</v>
      </c>
      <c r="H2777" s="226" t="e">
        <f t="shared" si="1151"/>
        <v>#DIV/0!</v>
      </c>
    </row>
    <row r="2778" spans="1:8" hidden="1">
      <c r="A2778" s="102" t="s">
        <v>53</v>
      </c>
      <c r="B2778" s="82" t="s">
        <v>109</v>
      </c>
      <c r="C2778" s="84" t="s">
        <v>110</v>
      </c>
      <c r="D2778" s="84" t="s">
        <v>52</v>
      </c>
      <c r="E2778" s="66">
        <f t="shared" ref="E2778:F2778" si="1169">E2779+E2780</f>
        <v>0</v>
      </c>
      <c r="F2778" s="66">
        <f t="shared" si="1169"/>
        <v>0</v>
      </c>
      <c r="G2778" s="190">
        <f t="shared" si="1153"/>
        <v>0</v>
      </c>
      <c r="H2778" s="226" t="e">
        <f t="shared" si="1151"/>
        <v>#DIV/0!</v>
      </c>
    </row>
    <row r="2779" spans="1:8" hidden="1">
      <c r="A2779" s="102" t="s">
        <v>55</v>
      </c>
      <c r="B2779" s="82" t="s">
        <v>111</v>
      </c>
      <c r="C2779" s="84">
        <v>5000</v>
      </c>
      <c r="D2779" s="84" t="s">
        <v>54</v>
      </c>
      <c r="E2779" s="52">
        <f>E2866+E2953</f>
        <v>0</v>
      </c>
      <c r="F2779" s="52">
        <f t="shared" ref="F2779" si="1170">F2866+F2953</f>
        <v>0</v>
      </c>
      <c r="G2779" s="190">
        <f t="shared" si="1153"/>
        <v>0</v>
      </c>
      <c r="H2779" s="226" t="e">
        <f t="shared" si="1151"/>
        <v>#DIV/0!</v>
      </c>
    </row>
    <row r="2780" spans="1:8" ht="15" hidden="1" customHeight="1">
      <c r="A2780" s="102" t="s">
        <v>57</v>
      </c>
      <c r="B2780" s="82" t="s">
        <v>112</v>
      </c>
      <c r="C2780" s="84">
        <v>9000</v>
      </c>
      <c r="D2780" s="95" t="s">
        <v>56</v>
      </c>
      <c r="E2780" s="66">
        <f t="shared" ref="E2780:F2780" si="1171">E2781+E2787+E2791+E2794</f>
        <v>0</v>
      </c>
      <c r="F2780" s="66">
        <f t="shared" si="1171"/>
        <v>0</v>
      </c>
      <c r="G2780" s="190">
        <f t="shared" si="1153"/>
        <v>0</v>
      </c>
      <c r="H2780" s="226" t="e">
        <f t="shared" si="1151"/>
        <v>#DIV/0!</v>
      </c>
    </row>
    <row r="2781" spans="1:8" ht="15" hidden="1" customHeight="1">
      <c r="A2781" s="95">
        <v>9100</v>
      </c>
      <c r="B2781" s="82" t="s">
        <v>112</v>
      </c>
      <c r="C2781" s="95">
        <v>9100</v>
      </c>
      <c r="D2781" s="95" t="s">
        <v>129</v>
      </c>
      <c r="E2781" s="66">
        <f t="shared" ref="E2781:F2781" si="1172">E2782+E2783</f>
        <v>0</v>
      </c>
      <c r="F2781" s="66">
        <f t="shared" si="1172"/>
        <v>0</v>
      </c>
      <c r="G2781" s="190">
        <f t="shared" si="1153"/>
        <v>0</v>
      </c>
      <c r="H2781" s="226" t="e">
        <f t="shared" si="1151"/>
        <v>#DIV/0!</v>
      </c>
    </row>
    <row r="2782" spans="1:8" ht="25.5" hidden="1" customHeight="1">
      <c r="A2782" s="50" t="s">
        <v>113</v>
      </c>
      <c r="B2782" s="54" t="s">
        <v>112</v>
      </c>
      <c r="C2782" s="50" t="s">
        <v>113</v>
      </c>
      <c r="D2782" s="49" t="s">
        <v>234</v>
      </c>
      <c r="E2782" s="52">
        <v>0</v>
      </c>
      <c r="F2782" s="52">
        <v>0</v>
      </c>
      <c r="G2782" s="190">
        <f t="shared" si="1153"/>
        <v>0</v>
      </c>
      <c r="H2782" s="226" t="e">
        <f t="shared" si="1151"/>
        <v>#DIV/0!</v>
      </c>
    </row>
    <row r="2783" spans="1:8" ht="25.5" hidden="1" customHeight="1">
      <c r="A2783" s="50">
        <v>9140</v>
      </c>
      <c r="B2783" s="54" t="s">
        <v>112</v>
      </c>
      <c r="C2783" s="50">
        <v>9140</v>
      </c>
      <c r="D2783" s="49" t="s">
        <v>235</v>
      </c>
      <c r="E2783" s="66">
        <f t="shared" ref="E2783:F2783" si="1173">E2784+E2785+E2786</f>
        <v>0</v>
      </c>
      <c r="F2783" s="66">
        <f t="shared" si="1173"/>
        <v>0</v>
      </c>
      <c r="G2783" s="190">
        <f t="shared" si="1153"/>
        <v>0</v>
      </c>
      <c r="H2783" s="226" t="e">
        <f t="shared" si="1151"/>
        <v>#DIV/0!</v>
      </c>
    </row>
    <row r="2784" spans="1:8" ht="38.25" hidden="1" customHeight="1">
      <c r="A2784" s="87">
        <v>9141</v>
      </c>
      <c r="B2784" s="54" t="s">
        <v>112</v>
      </c>
      <c r="C2784" s="87">
        <v>9141</v>
      </c>
      <c r="D2784" s="49" t="s">
        <v>58</v>
      </c>
      <c r="E2784" s="52">
        <v>0</v>
      </c>
      <c r="F2784" s="52">
        <v>0</v>
      </c>
      <c r="G2784" s="190">
        <f t="shared" si="1153"/>
        <v>0</v>
      </c>
      <c r="H2784" s="226" t="e">
        <f t="shared" si="1151"/>
        <v>#DIV/0!</v>
      </c>
    </row>
    <row r="2785" spans="1:8" ht="38.25" hidden="1" customHeight="1">
      <c r="A2785" s="87">
        <v>9142</v>
      </c>
      <c r="B2785" s="54" t="s">
        <v>112</v>
      </c>
      <c r="C2785" s="87">
        <v>9142</v>
      </c>
      <c r="D2785" s="49" t="s">
        <v>59</v>
      </c>
      <c r="E2785" s="52">
        <v>0</v>
      </c>
      <c r="F2785" s="52">
        <v>0</v>
      </c>
      <c r="G2785" s="190">
        <f t="shared" si="1153"/>
        <v>0</v>
      </c>
      <c r="H2785" s="226" t="e">
        <f t="shared" si="1151"/>
        <v>#DIV/0!</v>
      </c>
    </row>
    <row r="2786" spans="1:8" ht="25.5" hidden="1" customHeight="1">
      <c r="A2786" s="87">
        <v>9149</v>
      </c>
      <c r="B2786" s="54" t="s">
        <v>112</v>
      </c>
      <c r="C2786" s="87">
        <v>9149</v>
      </c>
      <c r="D2786" s="49" t="s">
        <v>60</v>
      </c>
      <c r="E2786" s="52">
        <v>0</v>
      </c>
      <c r="F2786" s="52">
        <v>0</v>
      </c>
      <c r="G2786" s="190">
        <f t="shared" si="1153"/>
        <v>0</v>
      </c>
      <c r="H2786" s="226" t="e">
        <f t="shared" si="1151"/>
        <v>#DIV/0!</v>
      </c>
    </row>
    <row r="2787" spans="1:8" ht="25.5" hidden="1" customHeight="1">
      <c r="A2787" s="95">
        <v>9500</v>
      </c>
      <c r="B2787" s="82" t="s">
        <v>112</v>
      </c>
      <c r="C2787" s="95">
        <v>9500</v>
      </c>
      <c r="D2787" s="95" t="s">
        <v>61</v>
      </c>
      <c r="E2787" s="66">
        <f t="shared" ref="E2787:F2787" si="1174">E2788+E2789+E2790</f>
        <v>0</v>
      </c>
      <c r="F2787" s="66">
        <f t="shared" si="1174"/>
        <v>0</v>
      </c>
      <c r="G2787" s="190">
        <f t="shared" si="1153"/>
        <v>0</v>
      </c>
      <c r="H2787" s="226" t="e">
        <f t="shared" si="1151"/>
        <v>#DIV/0!</v>
      </c>
    </row>
    <row r="2788" spans="1:8" ht="25.5" hidden="1" customHeight="1">
      <c r="A2788" s="50" t="s">
        <v>114</v>
      </c>
      <c r="B2788" s="50" t="s">
        <v>112</v>
      </c>
      <c r="C2788" s="50" t="s">
        <v>114</v>
      </c>
      <c r="D2788" s="49" t="s">
        <v>62</v>
      </c>
      <c r="E2788" s="52">
        <v>0</v>
      </c>
      <c r="F2788" s="52">
        <v>0</v>
      </c>
      <c r="G2788" s="190">
        <f t="shared" si="1153"/>
        <v>0</v>
      </c>
      <c r="H2788" s="226" t="e">
        <f t="shared" si="1151"/>
        <v>#DIV/0!</v>
      </c>
    </row>
    <row r="2789" spans="1:8" ht="38.25" hidden="1" customHeight="1">
      <c r="A2789" s="50">
        <v>9580</v>
      </c>
      <c r="B2789" s="50" t="s">
        <v>112</v>
      </c>
      <c r="C2789" s="50">
        <v>9580</v>
      </c>
      <c r="D2789" s="49" t="s">
        <v>63</v>
      </c>
      <c r="E2789" s="52">
        <v>0</v>
      </c>
      <c r="F2789" s="52">
        <v>0</v>
      </c>
      <c r="G2789" s="190">
        <f t="shared" si="1153"/>
        <v>0</v>
      </c>
      <c r="H2789" s="226" t="e">
        <f t="shared" si="1151"/>
        <v>#DIV/0!</v>
      </c>
    </row>
    <row r="2790" spans="1:8" ht="38.25" hidden="1" customHeight="1">
      <c r="A2790" s="50">
        <v>9590</v>
      </c>
      <c r="B2790" s="50" t="s">
        <v>112</v>
      </c>
      <c r="C2790" s="50">
        <v>9590</v>
      </c>
      <c r="D2790" s="49" t="s">
        <v>130</v>
      </c>
      <c r="E2790" s="52">
        <v>0</v>
      </c>
      <c r="F2790" s="52">
        <v>0</v>
      </c>
      <c r="G2790" s="190">
        <f t="shared" si="1153"/>
        <v>0</v>
      </c>
      <c r="H2790" s="226" t="e">
        <f t="shared" si="1151"/>
        <v>#DIV/0!</v>
      </c>
    </row>
    <row r="2791" spans="1:8" ht="25.5" hidden="1" customHeight="1">
      <c r="A2791" s="95">
        <v>9700</v>
      </c>
      <c r="B2791" s="105" t="s">
        <v>112</v>
      </c>
      <c r="C2791" s="95">
        <v>9700</v>
      </c>
      <c r="D2791" s="106" t="s">
        <v>64</v>
      </c>
      <c r="E2791" s="66">
        <f t="shared" ref="E2791:F2791" si="1175">E2792+E2793</f>
        <v>0</v>
      </c>
      <c r="F2791" s="66">
        <f t="shared" si="1175"/>
        <v>0</v>
      </c>
      <c r="G2791" s="190">
        <f t="shared" si="1153"/>
        <v>0</v>
      </c>
      <c r="H2791" s="226" t="e">
        <f t="shared" si="1151"/>
        <v>#DIV/0!</v>
      </c>
    </row>
    <row r="2792" spans="1:8" ht="25.5" hidden="1" customHeight="1">
      <c r="A2792" s="50">
        <v>9710</v>
      </c>
      <c r="B2792" s="50" t="s">
        <v>112</v>
      </c>
      <c r="C2792" s="50">
        <v>9710</v>
      </c>
      <c r="D2792" s="97" t="s">
        <v>65</v>
      </c>
      <c r="E2792" s="52">
        <v>0</v>
      </c>
      <c r="F2792" s="52">
        <v>0</v>
      </c>
      <c r="G2792" s="190">
        <f t="shared" si="1153"/>
        <v>0</v>
      </c>
      <c r="H2792" s="226" t="e">
        <f t="shared" si="1151"/>
        <v>#DIV/0!</v>
      </c>
    </row>
    <row r="2793" spans="1:8" ht="38.25" hidden="1" customHeight="1">
      <c r="A2793" s="50">
        <v>9720</v>
      </c>
      <c r="B2793" s="50" t="s">
        <v>112</v>
      </c>
      <c r="C2793" s="107">
        <v>9720</v>
      </c>
      <c r="D2793" s="97" t="s">
        <v>131</v>
      </c>
      <c r="E2793" s="52">
        <v>0</v>
      </c>
      <c r="F2793" s="52">
        <v>0</v>
      </c>
      <c r="G2793" s="190">
        <f t="shared" si="1153"/>
        <v>0</v>
      </c>
      <c r="H2793" s="226" t="e">
        <f t="shared" si="1151"/>
        <v>#DIV/0!</v>
      </c>
    </row>
    <row r="2794" spans="1:8" ht="25.5" hidden="1" customHeight="1">
      <c r="A2794" s="95">
        <v>9600</v>
      </c>
      <c r="B2794" s="82" t="s">
        <v>112</v>
      </c>
      <c r="C2794" s="105">
        <v>9600</v>
      </c>
      <c r="D2794" s="95" t="s">
        <v>132</v>
      </c>
      <c r="E2794" s="52">
        <v>0</v>
      </c>
      <c r="F2794" s="52">
        <v>0</v>
      </c>
      <c r="G2794" s="190">
        <f t="shared" si="1153"/>
        <v>0</v>
      </c>
      <c r="H2794" s="226" t="e">
        <f t="shared" si="1151"/>
        <v>#DIV/0!</v>
      </c>
    </row>
    <row r="2795" spans="1:8" ht="52.5" hidden="1">
      <c r="A2795" s="108" t="s">
        <v>115</v>
      </c>
      <c r="B2795" s="109"/>
      <c r="C2795" s="83" t="s">
        <v>116</v>
      </c>
      <c r="D2795" s="110" t="s">
        <v>133</v>
      </c>
      <c r="E2795" s="51">
        <f t="shared" ref="E2795:F2795" si="1176">E2724-E2750</f>
        <v>0</v>
      </c>
      <c r="F2795" s="51">
        <f t="shared" si="1176"/>
        <v>0</v>
      </c>
      <c r="G2795" s="190">
        <f t="shared" si="1153"/>
        <v>0</v>
      </c>
      <c r="H2795" s="226" t="e">
        <f t="shared" si="1151"/>
        <v>#DIV/0!</v>
      </c>
    </row>
    <row r="2796" spans="1:8" ht="21.15" hidden="1" customHeight="1">
      <c r="A2796" s="108" t="s">
        <v>134</v>
      </c>
      <c r="B2796" s="109"/>
      <c r="C2796" s="108" t="s">
        <v>134</v>
      </c>
      <c r="D2796" s="110" t="s">
        <v>66</v>
      </c>
      <c r="E2796" s="51">
        <f t="shared" ref="E2796:F2796" si="1177">E2797+E2800+E2803+E2808+E2809</f>
        <v>0</v>
      </c>
      <c r="F2796" s="51">
        <f t="shared" si="1177"/>
        <v>0</v>
      </c>
      <c r="G2796" s="190">
        <f t="shared" si="1153"/>
        <v>0</v>
      </c>
      <c r="H2796" s="226" t="e">
        <f t="shared" si="1151"/>
        <v>#DIV/0!</v>
      </c>
    </row>
    <row r="2797" spans="1:8" ht="22.65" hidden="1" customHeight="1">
      <c r="A2797" s="49" t="s">
        <v>135</v>
      </c>
      <c r="B2797" s="50"/>
      <c r="C2797" s="49" t="s">
        <v>135</v>
      </c>
      <c r="D2797" s="49" t="s">
        <v>67</v>
      </c>
      <c r="E2797" s="51">
        <f t="shared" ref="E2797:F2797" si="1178">E2798+E2799</f>
        <v>0</v>
      </c>
      <c r="F2797" s="51">
        <f t="shared" si="1178"/>
        <v>0</v>
      </c>
      <c r="G2797" s="190">
        <f t="shared" si="1153"/>
        <v>0</v>
      </c>
      <c r="H2797" s="226" t="e">
        <f t="shared" si="1151"/>
        <v>#DIV/0!</v>
      </c>
    </row>
    <row r="2798" spans="1:8" ht="22.65" hidden="1" customHeight="1">
      <c r="A2798" s="49" t="s">
        <v>136</v>
      </c>
      <c r="B2798" s="50"/>
      <c r="C2798" s="49" t="s">
        <v>136</v>
      </c>
      <c r="D2798" s="49" t="s">
        <v>68</v>
      </c>
      <c r="E2798" s="52">
        <v>0</v>
      </c>
      <c r="F2798" s="52">
        <v>0</v>
      </c>
      <c r="G2798" s="190">
        <f t="shared" si="1153"/>
        <v>0</v>
      </c>
      <c r="H2798" s="226" t="e">
        <f t="shared" si="1151"/>
        <v>#DIV/0!</v>
      </c>
    </row>
    <row r="2799" spans="1:8" ht="22.65" hidden="1" customHeight="1">
      <c r="A2799" s="49" t="s">
        <v>137</v>
      </c>
      <c r="B2799" s="50"/>
      <c r="C2799" s="49" t="s">
        <v>137</v>
      </c>
      <c r="D2799" s="49" t="s">
        <v>69</v>
      </c>
      <c r="E2799" s="52">
        <v>0</v>
      </c>
      <c r="F2799" s="52">
        <v>0</v>
      </c>
      <c r="G2799" s="190">
        <f t="shared" si="1153"/>
        <v>0</v>
      </c>
      <c r="H2799" s="226" t="e">
        <f t="shared" si="1151"/>
        <v>#DIV/0!</v>
      </c>
    </row>
    <row r="2800" spans="1:8" ht="22.65" hidden="1" customHeight="1">
      <c r="A2800" s="49" t="s">
        <v>138</v>
      </c>
      <c r="B2800" s="50"/>
      <c r="C2800" s="49" t="s">
        <v>138</v>
      </c>
      <c r="D2800" s="49" t="s">
        <v>70</v>
      </c>
      <c r="E2800" s="51">
        <f t="shared" ref="E2800:F2800" si="1179">E2801+E2802</f>
        <v>0</v>
      </c>
      <c r="F2800" s="51">
        <f t="shared" si="1179"/>
        <v>0</v>
      </c>
      <c r="G2800" s="190">
        <f t="shared" si="1153"/>
        <v>0</v>
      </c>
      <c r="H2800" s="226" t="e">
        <f t="shared" si="1151"/>
        <v>#DIV/0!</v>
      </c>
    </row>
    <row r="2801" spans="1:8" ht="22.65" hidden="1" customHeight="1">
      <c r="A2801" s="49" t="s">
        <v>139</v>
      </c>
      <c r="B2801" s="50"/>
      <c r="C2801" s="49" t="s">
        <v>139</v>
      </c>
      <c r="D2801" s="49" t="s">
        <v>71</v>
      </c>
      <c r="E2801" s="52">
        <v>0</v>
      </c>
      <c r="F2801" s="52">
        <v>0</v>
      </c>
      <c r="G2801" s="190">
        <f t="shared" si="1153"/>
        <v>0</v>
      </c>
      <c r="H2801" s="226" t="e">
        <f t="shared" si="1151"/>
        <v>#DIV/0!</v>
      </c>
    </row>
    <row r="2802" spans="1:8" ht="22.65" hidden="1" customHeight="1">
      <c r="A2802" s="49" t="s">
        <v>140</v>
      </c>
      <c r="B2802" s="50"/>
      <c r="C2802" s="49" t="s">
        <v>140</v>
      </c>
      <c r="D2802" s="49" t="s">
        <v>72</v>
      </c>
      <c r="E2802" s="52">
        <v>0</v>
      </c>
      <c r="F2802" s="52">
        <v>0</v>
      </c>
      <c r="G2802" s="190">
        <f t="shared" si="1153"/>
        <v>0</v>
      </c>
      <c r="H2802" s="226" t="e">
        <f t="shared" si="1151"/>
        <v>#DIV/0!</v>
      </c>
    </row>
    <row r="2803" spans="1:8" ht="15" hidden="1" customHeight="1">
      <c r="A2803" s="53" t="s">
        <v>141</v>
      </c>
      <c r="B2803" s="54"/>
      <c r="C2803" s="53" t="s">
        <v>141</v>
      </c>
      <c r="D2803" s="55" t="s">
        <v>73</v>
      </c>
      <c r="E2803" s="51">
        <f t="shared" ref="E2803:F2803" si="1180">E2804+E2805+E2806+E2807</f>
        <v>0</v>
      </c>
      <c r="F2803" s="51">
        <f t="shared" si="1180"/>
        <v>0</v>
      </c>
      <c r="G2803" s="190">
        <f t="shared" si="1153"/>
        <v>0</v>
      </c>
      <c r="H2803" s="226" t="e">
        <f t="shared" si="1151"/>
        <v>#DIV/0!</v>
      </c>
    </row>
    <row r="2804" spans="1:8" ht="25.5" hidden="1" customHeight="1">
      <c r="A2804" s="53" t="s">
        <v>142</v>
      </c>
      <c r="B2804" s="54"/>
      <c r="C2804" s="53" t="s">
        <v>142</v>
      </c>
      <c r="D2804" s="56" t="s">
        <v>74</v>
      </c>
      <c r="E2804" s="52">
        <v>0</v>
      </c>
      <c r="F2804" s="52">
        <v>0</v>
      </c>
      <c r="G2804" s="190">
        <f t="shared" si="1153"/>
        <v>0</v>
      </c>
      <c r="H2804" s="226" t="e">
        <f t="shared" si="1151"/>
        <v>#DIV/0!</v>
      </c>
    </row>
    <row r="2805" spans="1:8" ht="25.5" hidden="1" customHeight="1">
      <c r="A2805" s="53" t="s">
        <v>143</v>
      </c>
      <c r="B2805" s="54"/>
      <c r="C2805" s="53" t="s">
        <v>143</v>
      </c>
      <c r="D2805" s="56" t="s">
        <v>75</v>
      </c>
      <c r="E2805" s="52"/>
      <c r="F2805" s="52"/>
      <c r="G2805" s="190">
        <f t="shared" si="1153"/>
        <v>0</v>
      </c>
      <c r="H2805" s="226" t="e">
        <f t="shared" ref="H2805:H2868" si="1181">G2805/E2805*100</f>
        <v>#DIV/0!</v>
      </c>
    </row>
    <row r="2806" spans="1:8" ht="38.25" hidden="1" customHeight="1">
      <c r="A2806" s="57" t="s">
        <v>77</v>
      </c>
      <c r="B2806" s="58"/>
      <c r="C2806" s="57" t="s">
        <v>77</v>
      </c>
      <c r="D2806" s="59" t="s">
        <v>76</v>
      </c>
      <c r="E2806" s="52">
        <v>0</v>
      </c>
      <c r="F2806" s="52">
        <v>0</v>
      </c>
      <c r="G2806" s="190">
        <f t="shared" ref="G2806:G2869" si="1182">F2806-E2806</f>
        <v>0</v>
      </c>
      <c r="H2806" s="226" t="e">
        <f t="shared" si="1181"/>
        <v>#DIV/0!</v>
      </c>
    </row>
    <row r="2807" spans="1:8" ht="25.5" hidden="1" customHeight="1">
      <c r="A2807" s="53" t="s">
        <v>144</v>
      </c>
      <c r="B2807" s="54"/>
      <c r="C2807" s="53" t="s">
        <v>144</v>
      </c>
      <c r="D2807" s="55" t="s">
        <v>78</v>
      </c>
      <c r="E2807" s="52">
        <v>0</v>
      </c>
      <c r="F2807" s="52">
        <v>0</v>
      </c>
      <c r="G2807" s="190">
        <f t="shared" si="1182"/>
        <v>0</v>
      </c>
      <c r="H2807" s="226" t="e">
        <f t="shared" si="1181"/>
        <v>#DIV/0!</v>
      </c>
    </row>
    <row r="2808" spans="1:8" ht="22.65" hidden="1" customHeight="1">
      <c r="A2808" s="49" t="s">
        <v>145</v>
      </c>
      <c r="B2808" s="50"/>
      <c r="C2808" s="49" t="s">
        <v>145</v>
      </c>
      <c r="D2808" s="49" t="s">
        <v>79</v>
      </c>
      <c r="E2808" s="60">
        <v>0</v>
      </c>
      <c r="F2808" s="60">
        <v>0</v>
      </c>
      <c r="G2808" s="190">
        <f t="shared" si="1182"/>
        <v>0</v>
      </c>
      <c r="H2808" s="226" t="e">
        <f t="shared" si="1181"/>
        <v>#DIV/0!</v>
      </c>
    </row>
    <row r="2809" spans="1:8" ht="26.4" hidden="1" customHeight="1">
      <c r="A2809" s="61" t="s">
        <v>81</v>
      </c>
      <c r="B2809" s="62"/>
      <c r="C2809" s="63" t="s">
        <v>81</v>
      </c>
      <c r="D2809" s="64" t="s">
        <v>80</v>
      </c>
      <c r="E2809" s="65">
        <v>0</v>
      </c>
      <c r="F2809" s="65">
        <v>0</v>
      </c>
      <c r="G2809" s="190">
        <f t="shared" si="1182"/>
        <v>0</v>
      </c>
      <c r="H2809" s="226" t="e">
        <f t="shared" si="1181"/>
        <v>#DIV/0!</v>
      </c>
    </row>
    <row r="2810" spans="1:8" ht="26.4" hidden="1" customHeight="1">
      <c r="A2810" s="173" t="s">
        <v>183</v>
      </c>
      <c r="B2810" s="174"/>
      <c r="C2810" s="175" t="s">
        <v>154</v>
      </c>
      <c r="D2810" s="173" t="s">
        <v>224</v>
      </c>
      <c r="E2810" s="80"/>
      <c r="F2810" s="80"/>
      <c r="G2810" s="190">
        <f t="shared" si="1182"/>
        <v>0</v>
      </c>
      <c r="H2810" s="226" t="e">
        <f t="shared" si="1181"/>
        <v>#DIV/0!</v>
      </c>
    </row>
    <row r="2811" spans="1:8" ht="26.4" hidden="1" customHeight="1">
      <c r="A2811" s="8" t="s">
        <v>1</v>
      </c>
      <c r="B2811" s="9"/>
      <c r="C2811" s="10" t="s">
        <v>146</v>
      </c>
      <c r="D2811" s="11" t="s">
        <v>0</v>
      </c>
      <c r="E2811" s="12">
        <f>E2812+E2813+E2815+E2834</f>
        <v>0</v>
      </c>
      <c r="F2811" s="12">
        <f t="shared" ref="F2811" si="1183">F2812+F2813+F2815+F2834</f>
        <v>0</v>
      </c>
      <c r="G2811" s="190">
        <f t="shared" si="1182"/>
        <v>0</v>
      </c>
      <c r="H2811" s="226" t="e">
        <f t="shared" si="1181"/>
        <v>#DIV/0!</v>
      </c>
    </row>
    <row r="2812" spans="1:8" ht="26.4" hidden="1" customHeight="1">
      <c r="A2812" s="8" t="s">
        <v>2</v>
      </c>
      <c r="B2812" s="9" t="s">
        <v>82</v>
      </c>
      <c r="C2812" s="10" t="s">
        <v>83</v>
      </c>
      <c r="D2812" s="11" t="s">
        <v>120</v>
      </c>
      <c r="E2812" s="13"/>
      <c r="F2812" s="13"/>
      <c r="G2812" s="190">
        <f t="shared" si="1182"/>
        <v>0</v>
      </c>
      <c r="H2812" s="226" t="e">
        <f t="shared" si="1181"/>
        <v>#DIV/0!</v>
      </c>
    </row>
    <row r="2813" spans="1:8" ht="26.4" hidden="1" customHeight="1">
      <c r="A2813" s="8" t="s">
        <v>3</v>
      </c>
      <c r="B2813" s="9" t="s">
        <v>84</v>
      </c>
      <c r="C2813" s="10" t="s">
        <v>85</v>
      </c>
      <c r="D2813" s="11" t="s">
        <v>121</v>
      </c>
      <c r="E2813" s="13"/>
      <c r="F2813" s="13"/>
      <c r="G2813" s="190">
        <f t="shared" si="1182"/>
        <v>0</v>
      </c>
      <c r="H2813" s="226" t="e">
        <f t="shared" si="1181"/>
        <v>#DIV/0!</v>
      </c>
    </row>
    <row r="2814" spans="1:8" ht="26.4" hidden="1" customHeight="1">
      <c r="A2814" s="16">
        <v>21210</v>
      </c>
      <c r="B2814" s="17" t="s">
        <v>84</v>
      </c>
      <c r="C2814" s="15">
        <v>21210</v>
      </c>
      <c r="D2814" s="18" t="s">
        <v>4</v>
      </c>
      <c r="E2814" s="13">
        <v>0</v>
      </c>
      <c r="F2814" s="13">
        <v>0</v>
      </c>
      <c r="G2814" s="190">
        <f t="shared" si="1182"/>
        <v>0</v>
      </c>
      <c r="H2814" s="226" t="e">
        <f t="shared" si="1181"/>
        <v>#DIV/0!</v>
      </c>
    </row>
    <row r="2815" spans="1:8" ht="26.4" hidden="1" customHeight="1">
      <c r="A2815" s="8" t="s">
        <v>6</v>
      </c>
      <c r="B2815" s="9" t="s">
        <v>86</v>
      </c>
      <c r="C2815" s="10" t="s">
        <v>87</v>
      </c>
      <c r="D2815" s="11" t="s">
        <v>5</v>
      </c>
      <c r="E2815" s="12">
        <f t="shared" ref="E2815:F2815" si="1184">E2816+E2823+E2828</f>
        <v>0</v>
      </c>
      <c r="F2815" s="12">
        <f t="shared" si="1184"/>
        <v>0</v>
      </c>
      <c r="G2815" s="190">
        <f t="shared" si="1182"/>
        <v>0</v>
      </c>
      <c r="H2815" s="226" t="e">
        <f t="shared" si="1181"/>
        <v>#DIV/0!</v>
      </c>
    </row>
    <row r="2816" spans="1:8" ht="26.4" hidden="1" customHeight="1">
      <c r="A2816" s="8" t="s">
        <v>88</v>
      </c>
      <c r="B2816" s="17" t="s">
        <v>86</v>
      </c>
      <c r="C2816" s="11">
        <v>18000</v>
      </c>
      <c r="D2816" s="11" t="s">
        <v>7</v>
      </c>
      <c r="E2816" s="13">
        <f t="shared" ref="E2816:F2816" si="1185">E2817+E2822</f>
        <v>0</v>
      </c>
      <c r="F2816" s="13">
        <f t="shared" si="1185"/>
        <v>0</v>
      </c>
      <c r="G2816" s="190">
        <f t="shared" si="1182"/>
        <v>0</v>
      </c>
      <c r="H2816" s="226" t="e">
        <f t="shared" si="1181"/>
        <v>#DIV/0!</v>
      </c>
    </row>
    <row r="2817" spans="1:8" ht="26.4" hidden="1" customHeight="1">
      <c r="A2817" s="17">
        <v>18100</v>
      </c>
      <c r="B2817" s="17" t="s">
        <v>86</v>
      </c>
      <c r="C2817" s="19">
        <v>18100</v>
      </c>
      <c r="D2817" s="18" t="s">
        <v>8</v>
      </c>
      <c r="E2817" s="13">
        <f t="shared" ref="E2817:F2817" si="1186">E2818</f>
        <v>0</v>
      </c>
      <c r="F2817" s="13">
        <f t="shared" si="1186"/>
        <v>0</v>
      </c>
      <c r="G2817" s="190">
        <f t="shared" si="1182"/>
        <v>0</v>
      </c>
      <c r="H2817" s="226" t="e">
        <f t="shared" si="1181"/>
        <v>#DIV/0!</v>
      </c>
    </row>
    <row r="2818" spans="1:8" ht="26.4" hidden="1" customHeight="1">
      <c r="A2818" s="20" t="s">
        <v>89</v>
      </c>
      <c r="B2818" s="20" t="s">
        <v>86</v>
      </c>
      <c r="C2818" s="21">
        <v>18130</v>
      </c>
      <c r="D2818" s="22" t="s">
        <v>9</v>
      </c>
      <c r="E2818" s="13">
        <f t="shared" ref="E2818:F2818" si="1187">E2819+E2820+E2821</f>
        <v>0</v>
      </c>
      <c r="F2818" s="13">
        <f t="shared" si="1187"/>
        <v>0</v>
      </c>
      <c r="G2818" s="190">
        <f t="shared" si="1182"/>
        <v>0</v>
      </c>
      <c r="H2818" s="226" t="e">
        <f t="shared" si="1181"/>
        <v>#DIV/0!</v>
      </c>
    </row>
    <row r="2819" spans="1:8" ht="26.4" hidden="1" customHeight="1">
      <c r="A2819" s="21">
        <v>18131</v>
      </c>
      <c r="B2819" s="20" t="s">
        <v>86</v>
      </c>
      <c r="C2819" s="21">
        <v>18131</v>
      </c>
      <c r="D2819" s="22" t="s">
        <v>10</v>
      </c>
      <c r="E2819" s="13"/>
      <c r="F2819" s="13"/>
      <c r="G2819" s="190">
        <f t="shared" si="1182"/>
        <v>0</v>
      </c>
      <c r="H2819" s="226" t="e">
        <f t="shared" si="1181"/>
        <v>#DIV/0!</v>
      </c>
    </row>
    <row r="2820" spans="1:8" ht="26.4" hidden="1" customHeight="1">
      <c r="A2820" s="21">
        <v>18132</v>
      </c>
      <c r="B2820" s="20" t="s">
        <v>86</v>
      </c>
      <c r="C2820" s="21">
        <v>18132</v>
      </c>
      <c r="D2820" s="22" t="s">
        <v>11</v>
      </c>
      <c r="E2820" s="13"/>
      <c r="F2820" s="13"/>
      <c r="G2820" s="190">
        <f t="shared" si="1182"/>
        <v>0</v>
      </c>
      <c r="H2820" s="226" t="e">
        <f t="shared" si="1181"/>
        <v>#DIV/0!</v>
      </c>
    </row>
    <row r="2821" spans="1:8" ht="26.4" hidden="1" customHeight="1">
      <c r="A2821" s="21">
        <v>18139</v>
      </c>
      <c r="B2821" s="20" t="s">
        <v>86</v>
      </c>
      <c r="C2821" s="21">
        <v>18139</v>
      </c>
      <c r="D2821" s="22" t="s">
        <v>12</v>
      </c>
      <c r="E2821" s="13">
        <v>0</v>
      </c>
      <c r="F2821" s="13">
        <v>0</v>
      </c>
      <c r="G2821" s="190">
        <f t="shared" si="1182"/>
        <v>0</v>
      </c>
      <c r="H2821" s="226" t="e">
        <f t="shared" si="1181"/>
        <v>#DIV/0!</v>
      </c>
    </row>
    <row r="2822" spans="1:8" ht="26.4" hidden="1" customHeight="1">
      <c r="A2822" s="23">
        <v>18400</v>
      </c>
      <c r="B2822" s="23" t="s">
        <v>86</v>
      </c>
      <c r="C2822" s="23">
        <v>18400</v>
      </c>
      <c r="D2822" s="24" t="s">
        <v>13</v>
      </c>
      <c r="E2822" s="13">
        <v>0</v>
      </c>
      <c r="F2822" s="13">
        <v>0</v>
      </c>
      <c r="G2822" s="190">
        <f t="shared" si="1182"/>
        <v>0</v>
      </c>
      <c r="H2822" s="226" t="e">
        <f t="shared" si="1181"/>
        <v>#DIV/0!</v>
      </c>
    </row>
    <row r="2823" spans="1:8" ht="26.4" hidden="1" customHeight="1">
      <c r="A2823" s="25" t="s">
        <v>90</v>
      </c>
      <c r="B2823" s="20" t="s">
        <v>86</v>
      </c>
      <c r="C2823" s="25">
        <v>19000</v>
      </c>
      <c r="D2823" s="26" t="s">
        <v>14</v>
      </c>
      <c r="E2823" s="13">
        <v>0</v>
      </c>
      <c r="F2823" s="13">
        <v>0</v>
      </c>
      <c r="G2823" s="190">
        <f t="shared" si="1182"/>
        <v>0</v>
      </c>
      <c r="H2823" s="226" t="e">
        <f t="shared" si="1181"/>
        <v>#DIV/0!</v>
      </c>
    </row>
    <row r="2824" spans="1:8" ht="26.4" hidden="1" customHeight="1">
      <c r="A2824" s="27">
        <v>19500</v>
      </c>
      <c r="B2824" s="20" t="s">
        <v>86</v>
      </c>
      <c r="C2824" s="27">
        <v>19500</v>
      </c>
      <c r="D2824" s="22" t="s">
        <v>15</v>
      </c>
      <c r="E2824" s="13">
        <v>0</v>
      </c>
      <c r="F2824" s="13">
        <v>0</v>
      </c>
      <c r="G2824" s="190">
        <f t="shared" si="1182"/>
        <v>0</v>
      </c>
      <c r="H2824" s="226" t="e">
        <f t="shared" si="1181"/>
        <v>#DIV/0!</v>
      </c>
    </row>
    <row r="2825" spans="1:8" ht="26.4" hidden="1" customHeight="1">
      <c r="A2825" s="28">
        <v>19550</v>
      </c>
      <c r="B2825" s="20" t="s">
        <v>86</v>
      </c>
      <c r="C2825" s="28">
        <v>19550</v>
      </c>
      <c r="D2825" s="22" t="s">
        <v>16</v>
      </c>
      <c r="E2825" s="13">
        <v>0</v>
      </c>
      <c r="F2825" s="13">
        <v>0</v>
      </c>
      <c r="G2825" s="190">
        <f t="shared" si="1182"/>
        <v>0</v>
      </c>
      <c r="H2825" s="226" t="e">
        <f t="shared" si="1181"/>
        <v>#DIV/0!</v>
      </c>
    </row>
    <row r="2826" spans="1:8" ht="26.4" hidden="1" customHeight="1">
      <c r="A2826" s="28">
        <v>19560</v>
      </c>
      <c r="B2826" s="20" t="s">
        <v>86</v>
      </c>
      <c r="C2826" s="28">
        <v>19560</v>
      </c>
      <c r="D2826" s="22" t="s">
        <v>17</v>
      </c>
      <c r="E2826" s="13">
        <v>0</v>
      </c>
      <c r="F2826" s="13">
        <v>0</v>
      </c>
      <c r="G2826" s="190">
        <f t="shared" si="1182"/>
        <v>0</v>
      </c>
      <c r="H2826" s="226" t="e">
        <f t="shared" si="1181"/>
        <v>#DIV/0!</v>
      </c>
    </row>
    <row r="2827" spans="1:8" ht="26.4" hidden="1" customHeight="1">
      <c r="A2827" s="28">
        <v>19570</v>
      </c>
      <c r="B2827" s="20" t="s">
        <v>86</v>
      </c>
      <c r="C2827" s="28">
        <v>19570</v>
      </c>
      <c r="D2827" s="22" t="s">
        <v>18</v>
      </c>
      <c r="E2827" s="13">
        <v>0</v>
      </c>
      <c r="F2827" s="13">
        <v>0</v>
      </c>
      <c r="G2827" s="190">
        <f t="shared" si="1182"/>
        <v>0</v>
      </c>
      <c r="H2827" s="226" t="e">
        <f t="shared" si="1181"/>
        <v>#DIV/0!</v>
      </c>
    </row>
    <row r="2828" spans="1:8" ht="26.4" hidden="1" customHeight="1">
      <c r="A2828" s="29" t="s">
        <v>91</v>
      </c>
      <c r="B2828" s="20" t="s">
        <v>92</v>
      </c>
      <c r="C2828" s="11">
        <v>17000</v>
      </c>
      <c r="D2828" s="29" t="s">
        <v>19</v>
      </c>
      <c r="E2828" s="13">
        <v>0</v>
      </c>
      <c r="F2828" s="13">
        <v>0</v>
      </c>
      <c r="G2828" s="190">
        <f t="shared" si="1182"/>
        <v>0</v>
      </c>
      <c r="H2828" s="226" t="e">
        <f t="shared" si="1181"/>
        <v>#DIV/0!</v>
      </c>
    </row>
    <row r="2829" spans="1:8" ht="26.4" hidden="1" customHeight="1">
      <c r="A2829" s="30">
        <v>17100</v>
      </c>
      <c r="B2829" s="30" t="s">
        <v>86</v>
      </c>
      <c r="C2829" s="30">
        <v>17100</v>
      </c>
      <c r="D2829" s="22" t="s">
        <v>20</v>
      </c>
      <c r="E2829" s="13">
        <f t="shared" ref="E2829:F2829" si="1188">E2830+E2831+E2832+E2833</f>
        <v>0</v>
      </c>
      <c r="F2829" s="13">
        <f t="shared" si="1188"/>
        <v>0</v>
      </c>
      <c r="G2829" s="190">
        <f t="shared" si="1182"/>
        <v>0</v>
      </c>
      <c r="H2829" s="226" t="e">
        <f t="shared" si="1181"/>
        <v>#DIV/0!</v>
      </c>
    </row>
    <row r="2830" spans="1:8" ht="26.4" hidden="1" customHeight="1">
      <c r="A2830" s="31">
        <v>17110</v>
      </c>
      <c r="B2830" s="30" t="s">
        <v>86</v>
      </c>
      <c r="C2830" s="31">
        <v>17110</v>
      </c>
      <c r="D2830" s="22" t="s">
        <v>21</v>
      </c>
      <c r="E2830" s="13">
        <v>0</v>
      </c>
      <c r="F2830" s="13">
        <v>0</v>
      </c>
      <c r="G2830" s="190">
        <f t="shared" si="1182"/>
        <v>0</v>
      </c>
      <c r="H2830" s="226" t="e">
        <f t="shared" si="1181"/>
        <v>#DIV/0!</v>
      </c>
    </row>
    <row r="2831" spans="1:8" ht="26.4" hidden="1" customHeight="1">
      <c r="A2831" s="31">
        <v>17120</v>
      </c>
      <c r="B2831" s="30" t="s">
        <v>86</v>
      </c>
      <c r="C2831" s="31">
        <v>17120</v>
      </c>
      <c r="D2831" s="22" t="s">
        <v>22</v>
      </c>
      <c r="E2831" s="13">
        <v>0</v>
      </c>
      <c r="F2831" s="13">
        <v>0</v>
      </c>
      <c r="G2831" s="190">
        <f t="shared" si="1182"/>
        <v>0</v>
      </c>
      <c r="H2831" s="226" t="e">
        <f t="shared" si="1181"/>
        <v>#DIV/0!</v>
      </c>
    </row>
    <row r="2832" spans="1:8" ht="26.4" hidden="1" customHeight="1">
      <c r="A2832" s="31">
        <v>17130</v>
      </c>
      <c r="B2832" s="30" t="s">
        <v>86</v>
      </c>
      <c r="C2832" s="31">
        <v>17130</v>
      </c>
      <c r="D2832" s="22" t="s">
        <v>122</v>
      </c>
      <c r="E2832" s="13">
        <v>0</v>
      </c>
      <c r="F2832" s="13">
        <v>0</v>
      </c>
      <c r="G2832" s="190">
        <f t="shared" si="1182"/>
        <v>0</v>
      </c>
      <c r="H2832" s="226" t="e">
        <f t="shared" si="1181"/>
        <v>#DIV/0!</v>
      </c>
    </row>
    <row r="2833" spans="1:8" ht="26.4" hidden="1" customHeight="1">
      <c r="A2833" s="31">
        <v>17140</v>
      </c>
      <c r="B2833" s="30" t="s">
        <v>86</v>
      </c>
      <c r="C2833" s="31">
        <v>17140</v>
      </c>
      <c r="D2833" s="22" t="s">
        <v>123</v>
      </c>
      <c r="E2833" s="13">
        <v>0</v>
      </c>
      <c r="F2833" s="13">
        <v>0</v>
      </c>
      <c r="G2833" s="190">
        <f t="shared" si="1182"/>
        <v>0</v>
      </c>
      <c r="H2833" s="226" t="e">
        <f t="shared" si="1181"/>
        <v>#DIV/0!</v>
      </c>
    </row>
    <row r="2834" spans="1:8" ht="26.4" hidden="1" customHeight="1">
      <c r="A2834" s="8" t="s">
        <v>24</v>
      </c>
      <c r="B2834" s="9" t="s">
        <v>93</v>
      </c>
      <c r="C2834" s="14">
        <v>21700</v>
      </c>
      <c r="D2834" s="11" t="s">
        <v>23</v>
      </c>
      <c r="E2834" s="12">
        <f t="shared" ref="E2834:F2834" si="1189">E2835+E2836</f>
        <v>0</v>
      </c>
      <c r="F2834" s="12">
        <f t="shared" si="1189"/>
        <v>0</v>
      </c>
      <c r="G2834" s="190">
        <f t="shared" si="1182"/>
        <v>0</v>
      </c>
      <c r="H2834" s="226" t="e">
        <f t="shared" si="1181"/>
        <v>#DIV/0!</v>
      </c>
    </row>
    <row r="2835" spans="1:8" ht="36" hidden="1">
      <c r="A2835" s="16">
        <v>21710</v>
      </c>
      <c r="B2835" s="17" t="s">
        <v>93</v>
      </c>
      <c r="C2835" s="32">
        <v>21710</v>
      </c>
      <c r="D2835" s="18" t="s">
        <v>25</v>
      </c>
      <c r="E2835" s="13">
        <v>0</v>
      </c>
      <c r="F2835" s="13">
        <v>0</v>
      </c>
      <c r="G2835" s="190">
        <f t="shared" si="1182"/>
        <v>0</v>
      </c>
      <c r="H2835" s="226" t="e">
        <f t="shared" si="1181"/>
        <v>#DIV/0!</v>
      </c>
    </row>
    <row r="2836" spans="1:8" ht="26.4" hidden="1" customHeight="1">
      <c r="A2836" s="16">
        <v>21720</v>
      </c>
      <c r="B2836" s="17" t="s">
        <v>93</v>
      </c>
      <c r="C2836" s="32">
        <v>21720</v>
      </c>
      <c r="D2836" s="18" t="s">
        <v>26</v>
      </c>
      <c r="E2836" s="13"/>
      <c r="F2836" s="13"/>
      <c r="G2836" s="190">
        <f t="shared" si="1182"/>
        <v>0</v>
      </c>
      <c r="H2836" s="226" t="e">
        <f t="shared" si="1181"/>
        <v>#DIV/0!</v>
      </c>
    </row>
    <row r="2837" spans="1:8" hidden="1">
      <c r="A2837" s="8" t="s">
        <v>27</v>
      </c>
      <c r="B2837" s="9"/>
      <c r="C2837" s="10" t="s">
        <v>94</v>
      </c>
      <c r="D2837" s="11" t="s">
        <v>124</v>
      </c>
      <c r="E2837" s="12">
        <f t="shared" ref="E2837:F2837" si="1190">E2838+E2865</f>
        <v>0</v>
      </c>
      <c r="F2837" s="12">
        <f t="shared" si="1190"/>
        <v>0</v>
      </c>
      <c r="G2837" s="190">
        <f t="shared" si="1182"/>
        <v>0</v>
      </c>
      <c r="H2837" s="226" t="e">
        <f t="shared" si="1181"/>
        <v>#DIV/0!</v>
      </c>
    </row>
    <row r="2838" spans="1:8" ht="35" hidden="1">
      <c r="A2838" s="8" t="s">
        <v>29</v>
      </c>
      <c r="B2838" s="9" t="s">
        <v>95</v>
      </c>
      <c r="C2838" s="10" t="s">
        <v>96</v>
      </c>
      <c r="D2838" s="11" t="s">
        <v>28</v>
      </c>
      <c r="E2838" s="13">
        <f t="shared" ref="E2838:F2838" si="1191">E2839-E2843+E2844+E2847+E2850</f>
        <v>0</v>
      </c>
      <c r="F2838" s="13">
        <f t="shared" si="1191"/>
        <v>0</v>
      </c>
      <c r="G2838" s="190">
        <f t="shared" si="1182"/>
        <v>0</v>
      </c>
      <c r="H2838" s="226" t="e">
        <f t="shared" si="1181"/>
        <v>#DIV/0!</v>
      </c>
    </row>
    <row r="2839" spans="1:8" ht="26.4" hidden="1" customHeight="1">
      <c r="A2839" s="8" t="s">
        <v>31</v>
      </c>
      <c r="B2839" s="9" t="s">
        <v>97</v>
      </c>
      <c r="C2839" s="10" t="s">
        <v>98</v>
      </c>
      <c r="D2839" s="11" t="s">
        <v>30</v>
      </c>
      <c r="E2839" s="13">
        <f t="shared" ref="E2839:F2839" si="1192">E2840+E2842</f>
        <v>0</v>
      </c>
      <c r="F2839" s="13">
        <f t="shared" si="1192"/>
        <v>0</v>
      </c>
      <c r="G2839" s="190">
        <f t="shared" si="1182"/>
        <v>0</v>
      </c>
      <c r="H2839" s="226" t="e">
        <f t="shared" si="1181"/>
        <v>#DIV/0!</v>
      </c>
    </row>
    <row r="2840" spans="1:8" hidden="1">
      <c r="A2840" s="35">
        <v>1000</v>
      </c>
      <c r="B2840" s="17" t="s">
        <v>97</v>
      </c>
      <c r="C2840" s="18">
        <v>1000</v>
      </c>
      <c r="D2840" s="18" t="s">
        <v>125</v>
      </c>
      <c r="E2840" s="13">
        <v>0</v>
      </c>
      <c r="F2840" s="13"/>
      <c r="G2840" s="190">
        <f t="shared" si="1182"/>
        <v>0</v>
      </c>
      <c r="H2840" s="226" t="e">
        <f t="shared" si="1181"/>
        <v>#DIV/0!</v>
      </c>
    </row>
    <row r="2841" spans="1:8" hidden="1">
      <c r="A2841" s="35">
        <v>1100</v>
      </c>
      <c r="B2841" s="17" t="s">
        <v>97</v>
      </c>
      <c r="C2841" s="18">
        <v>1100</v>
      </c>
      <c r="D2841" s="18" t="s">
        <v>32</v>
      </c>
      <c r="E2841" s="13"/>
      <c r="F2841" s="13"/>
      <c r="G2841" s="190">
        <f t="shared" si="1182"/>
        <v>0</v>
      </c>
      <c r="H2841" s="226" t="e">
        <f t="shared" si="1181"/>
        <v>#DIV/0!</v>
      </c>
    </row>
    <row r="2842" spans="1:8" hidden="1">
      <c r="A2842" s="35">
        <v>2000</v>
      </c>
      <c r="B2842" s="17" t="s">
        <v>97</v>
      </c>
      <c r="C2842" s="18">
        <v>2000</v>
      </c>
      <c r="D2842" s="18" t="s">
        <v>33</v>
      </c>
      <c r="E2842" s="13">
        <v>0</v>
      </c>
      <c r="F2842" s="13"/>
      <c r="G2842" s="190">
        <f t="shared" si="1182"/>
        <v>0</v>
      </c>
      <c r="H2842" s="226" t="e">
        <f t="shared" si="1181"/>
        <v>#DIV/0!</v>
      </c>
    </row>
    <row r="2843" spans="1:8" ht="26.4" hidden="1" customHeight="1">
      <c r="A2843" s="37" t="s">
        <v>35</v>
      </c>
      <c r="B2843" s="9" t="s">
        <v>99</v>
      </c>
      <c r="C2843" s="11">
        <v>4000</v>
      </c>
      <c r="D2843" s="11" t="s">
        <v>34</v>
      </c>
      <c r="E2843" s="13">
        <v>0</v>
      </c>
      <c r="F2843" s="13">
        <v>0</v>
      </c>
      <c r="G2843" s="190">
        <f t="shared" si="1182"/>
        <v>0</v>
      </c>
      <c r="H2843" s="226" t="e">
        <f t="shared" si="1181"/>
        <v>#DIV/0!</v>
      </c>
    </row>
    <row r="2844" spans="1:8" hidden="1">
      <c r="A2844" s="37" t="s">
        <v>37</v>
      </c>
      <c r="B2844" s="9" t="s">
        <v>100</v>
      </c>
      <c r="C2844" s="11" t="s">
        <v>101</v>
      </c>
      <c r="D2844" s="11" t="s">
        <v>36</v>
      </c>
      <c r="E2844" s="13">
        <f t="shared" ref="E2844:F2844" si="1193">E2845+E2846</f>
        <v>0</v>
      </c>
      <c r="F2844" s="13">
        <f t="shared" si="1193"/>
        <v>0</v>
      </c>
      <c r="G2844" s="190">
        <f t="shared" si="1182"/>
        <v>0</v>
      </c>
      <c r="H2844" s="226" t="e">
        <f t="shared" si="1181"/>
        <v>#DIV/0!</v>
      </c>
    </row>
    <row r="2845" spans="1:8" hidden="1">
      <c r="A2845" s="35">
        <v>3000</v>
      </c>
      <c r="B2845" s="19" t="s">
        <v>100</v>
      </c>
      <c r="C2845" s="18">
        <v>3000</v>
      </c>
      <c r="D2845" s="18" t="s">
        <v>38</v>
      </c>
      <c r="E2845" s="13">
        <v>0</v>
      </c>
      <c r="F2845" s="13">
        <v>0</v>
      </c>
      <c r="G2845" s="190">
        <f t="shared" si="1182"/>
        <v>0</v>
      </c>
      <c r="H2845" s="226" t="e">
        <f t="shared" si="1181"/>
        <v>#DIV/0!</v>
      </c>
    </row>
    <row r="2846" spans="1:8" ht="26.4" hidden="1" customHeight="1">
      <c r="A2846" s="35">
        <v>6000</v>
      </c>
      <c r="B2846" s="17" t="s">
        <v>100</v>
      </c>
      <c r="C2846" s="18">
        <v>6000</v>
      </c>
      <c r="D2846" s="18" t="s">
        <v>39</v>
      </c>
      <c r="E2846" s="13"/>
      <c r="F2846" s="13"/>
      <c r="G2846" s="190">
        <f t="shared" si="1182"/>
        <v>0</v>
      </c>
      <c r="H2846" s="226" t="e">
        <f t="shared" si="1181"/>
        <v>#DIV/0!</v>
      </c>
    </row>
    <row r="2847" spans="1:8" ht="26.4" hidden="1" customHeight="1">
      <c r="A2847" s="37" t="s">
        <v>40</v>
      </c>
      <c r="B2847" s="9" t="s">
        <v>102</v>
      </c>
      <c r="C2847" s="11" t="s">
        <v>103</v>
      </c>
      <c r="D2847" s="11" t="s">
        <v>126</v>
      </c>
      <c r="E2847" s="13">
        <f t="shared" ref="E2847:F2847" si="1194">E2848+E2849</f>
        <v>0</v>
      </c>
      <c r="F2847" s="13">
        <f t="shared" si="1194"/>
        <v>0</v>
      </c>
      <c r="G2847" s="190">
        <f t="shared" si="1182"/>
        <v>0</v>
      </c>
      <c r="H2847" s="226" t="e">
        <f t="shared" si="1181"/>
        <v>#DIV/0!</v>
      </c>
    </row>
    <row r="2848" spans="1:8" ht="26.4" hidden="1" customHeight="1">
      <c r="A2848" s="35">
        <v>7600</v>
      </c>
      <c r="B2848" s="17" t="s">
        <v>102</v>
      </c>
      <c r="C2848" s="18">
        <v>7600</v>
      </c>
      <c r="D2848" s="22" t="s">
        <v>41</v>
      </c>
      <c r="E2848" s="13">
        <v>0</v>
      </c>
      <c r="F2848" s="13">
        <v>0</v>
      </c>
      <c r="G2848" s="190">
        <f t="shared" si="1182"/>
        <v>0</v>
      </c>
      <c r="H2848" s="226" t="e">
        <f t="shared" si="1181"/>
        <v>#DIV/0!</v>
      </c>
    </row>
    <row r="2849" spans="1:8" ht="26.4" hidden="1" customHeight="1">
      <c r="A2849" s="35">
        <v>7700</v>
      </c>
      <c r="B2849" s="17" t="s">
        <v>102</v>
      </c>
      <c r="C2849" s="18">
        <v>7700</v>
      </c>
      <c r="D2849" s="22" t="s">
        <v>42</v>
      </c>
      <c r="E2849" s="13"/>
      <c r="F2849" s="13"/>
      <c r="G2849" s="190">
        <f t="shared" si="1182"/>
        <v>0</v>
      </c>
      <c r="H2849" s="226" t="e">
        <f t="shared" si="1181"/>
        <v>#DIV/0!</v>
      </c>
    </row>
    <row r="2850" spans="1:8" ht="26.4" hidden="1" customHeight="1">
      <c r="A2850" s="37" t="s">
        <v>44</v>
      </c>
      <c r="B2850" s="9" t="s">
        <v>104</v>
      </c>
      <c r="C2850" s="11" t="s">
        <v>105</v>
      </c>
      <c r="D2850" s="11" t="s">
        <v>43</v>
      </c>
      <c r="E2850" s="13">
        <f t="shared" ref="E2850:F2850" si="1195">E2851+E2857+E2861+E2864</f>
        <v>0</v>
      </c>
      <c r="F2850" s="13">
        <f t="shared" si="1195"/>
        <v>0</v>
      </c>
      <c r="G2850" s="190">
        <f t="shared" si="1182"/>
        <v>0</v>
      </c>
      <c r="H2850" s="226" t="e">
        <f t="shared" si="1181"/>
        <v>#DIV/0!</v>
      </c>
    </row>
    <row r="2851" spans="1:8" ht="26.4" hidden="1" customHeight="1">
      <c r="A2851" s="37">
        <v>7100</v>
      </c>
      <c r="B2851" s="17" t="s">
        <v>104</v>
      </c>
      <c r="C2851" s="14">
        <v>7100</v>
      </c>
      <c r="D2851" s="29" t="s">
        <v>228</v>
      </c>
      <c r="E2851" s="13">
        <f t="shared" ref="E2851:F2851" si="1196">E2852+E2853</f>
        <v>0</v>
      </c>
      <c r="F2851" s="13">
        <f t="shared" si="1196"/>
        <v>0</v>
      </c>
      <c r="G2851" s="190">
        <f t="shared" si="1182"/>
        <v>0</v>
      </c>
      <c r="H2851" s="226" t="e">
        <f t="shared" si="1181"/>
        <v>#DIV/0!</v>
      </c>
    </row>
    <row r="2852" spans="1:8" ht="26.4" hidden="1" customHeight="1">
      <c r="A2852" s="20" t="s">
        <v>106</v>
      </c>
      <c r="B2852" s="17" t="s">
        <v>104</v>
      </c>
      <c r="C2852" s="21" t="s">
        <v>106</v>
      </c>
      <c r="D2852" s="22" t="s">
        <v>45</v>
      </c>
      <c r="E2852" s="13"/>
      <c r="F2852" s="13"/>
      <c r="G2852" s="190">
        <f t="shared" si="1182"/>
        <v>0</v>
      </c>
      <c r="H2852" s="226" t="e">
        <f t="shared" si="1181"/>
        <v>#DIV/0!</v>
      </c>
    </row>
    <row r="2853" spans="1:8" ht="26.4" hidden="1" customHeight="1">
      <c r="A2853" s="20">
        <v>7130</v>
      </c>
      <c r="B2853" s="17" t="s">
        <v>104</v>
      </c>
      <c r="C2853" s="21">
        <v>7130</v>
      </c>
      <c r="D2853" s="22" t="s">
        <v>229</v>
      </c>
      <c r="E2853" s="13">
        <f t="shared" ref="E2853:F2853" si="1197">E2854+E2855+E2856</f>
        <v>0</v>
      </c>
      <c r="F2853" s="13">
        <f t="shared" si="1197"/>
        <v>0</v>
      </c>
      <c r="G2853" s="190">
        <f t="shared" si="1182"/>
        <v>0</v>
      </c>
      <c r="H2853" s="226" t="e">
        <f t="shared" si="1181"/>
        <v>#DIV/0!</v>
      </c>
    </row>
    <row r="2854" spans="1:8" ht="26.4" hidden="1" customHeight="1">
      <c r="A2854" s="21">
        <v>7131</v>
      </c>
      <c r="B2854" s="17" t="s">
        <v>104</v>
      </c>
      <c r="C2854" s="21">
        <v>7131</v>
      </c>
      <c r="D2854" s="22" t="s">
        <v>230</v>
      </c>
      <c r="E2854" s="13">
        <v>0</v>
      </c>
      <c r="F2854" s="13">
        <v>0</v>
      </c>
      <c r="G2854" s="190">
        <f t="shared" si="1182"/>
        <v>0</v>
      </c>
      <c r="H2854" s="226" t="e">
        <f t="shared" si="1181"/>
        <v>#DIV/0!</v>
      </c>
    </row>
    <row r="2855" spans="1:8" ht="26.4" hidden="1" customHeight="1">
      <c r="A2855" s="21">
        <v>7132</v>
      </c>
      <c r="B2855" s="17" t="s">
        <v>104</v>
      </c>
      <c r="C2855" s="21">
        <v>7132</v>
      </c>
      <c r="D2855" s="22" t="s">
        <v>46</v>
      </c>
      <c r="E2855" s="13">
        <v>0</v>
      </c>
      <c r="F2855" s="13">
        <v>0</v>
      </c>
      <c r="G2855" s="190">
        <f t="shared" si="1182"/>
        <v>0</v>
      </c>
      <c r="H2855" s="226" t="e">
        <f t="shared" si="1181"/>
        <v>#DIV/0!</v>
      </c>
    </row>
    <row r="2856" spans="1:8" ht="26.4" hidden="1" customHeight="1">
      <c r="A2856" s="21">
        <v>7139</v>
      </c>
      <c r="B2856" s="17" t="s">
        <v>104</v>
      </c>
      <c r="C2856" s="21">
        <v>7139</v>
      </c>
      <c r="D2856" s="22" t="s">
        <v>47</v>
      </c>
      <c r="E2856" s="13">
        <v>0</v>
      </c>
      <c r="F2856" s="13">
        <v>0</v>
      </c>
      <c r="G2856" s="190">
        <f t="shared" si="1182"/>
        <v>0</v>
      </c>
      <c r="H2856" s="226" t="e">
        <f t="shared" si="1181"/>
        <v>#DIV/0!</v>
      </c>
    </row>
    <row r="2857" spans="1:8" ht="26.4" hidden="1" customHeight="1">
      <c r="A2857" s="37">
        <v>7300</v>
      </c>
      <c r="B2857" s="17" t="s">
        <v>104</v>
      </c>
      <c r="C2857" s="14">
        <v>7300</v>
      </c>
      <c r="D2857" s="29" t="s">
        <v>231</v>
      </c>
      <c r="E2857" s="13">
        <f t="shared" ref="E2857:F2857" si="1198">E2858+E2859+E2860</f>
        <v>0</v>
      </c>
      <c r="F2857" s="13">
        <f t="shared" si="1198"/>
        <v>0</v>
      </c>
      <c r="G2857" s="190">
        <f t="shared" si="1182"/>
        <v>0</v>
      </c>
      <c r="H2857" s="226" t="e">
        <f t="shared" si="1181"/>
        <v>#DIV/0!</v>
      </c>
    </row>
    <row r="2858" spans="1:8" ht="26.4" hidden="1" customHeight="1">
      <c r="A2858" s="20" t="s">
        <v>107</v>
      </c>
      <c r="B2858" s="20" t="s">
        <v>104</v>
      </c>
      <c r="C2858" s="21" t="s">
        <v>107</v>
      </c>
      <c r="D2858" s="22" t="s">
        <v>48</v>
      </c>
      <c r="E2858" s="13"/>
      <c r="F2858" s="13"/>
      <c r="G2858" s="190">
        <f t="shared" si="1182"/>
        <v>0</v>
      </c>
      <c r="H2858" s="226" t="e">
        <f t="shared" si="1181"/>
        <v>#DIV/0!</v>
      </c>
    </row>
    <row r="2859" spans="1:8" ht="26.4" hidden="1" customHeight="1">
      <c r="A2859" s="20" t="s">
        <v>108</v>
      </c>
      <c r="B2859" s="20" t="s">
        <v>104</v>
      </c>
      <c r="C2859" s="21" t="s">
        <v>108</v>
      </c>
      <c r="D2859" s="22" t="s">
        <v>49</v>
      </c>
      <c r="E2859" s="13"/>
      <c r="F2859" s="13">
        <v>0</v>
      </c>
      <c r="G2859" s="190">
        <f t="shared" si="1182"/>
        <v>0</v>
      </c>
      <c r="H2859" s="226" t="e">
        <f t="shared" si="1181"/>
        <v>#DIV/0!</v>
      </c>
    </row>
    <row r="2860" spans="1:8" ht="26.4" hidden="1" customHeight="1">
      <c r="A2860" s="20">
        <v>7350</v>
      </c>
      <c r="B2860" s="20" t="s">
        <v>104</v>
      </c>
      <c r="C2860" s="21">
        <v>7350</v>
      </c>
      <c r="D2860" s="22" t="s">
        <v>232</v>
      </c>
      <c r="E2860" s="13">
        <v>0</v>
      </c>
      <c r="F2860" s="13">
        <v>0</v>
      </c>
      <c r="G2860" s="190">
        <f t="shared" si="1182"/>
        <v>0</v>
      </c>
      <c r="H2860" s="226" t="e">
        <f t="shared" si="1181"/>
        <v>#DIV/0!</v>
      </c>
    </row>
    <row r="2861" spans="1:8" ht="26.4" hidden="1" customHeight="1">
      <c r="A2861" s="37">
        <v>7400</v>
      </c>
      <c r="B2861" s="17" t="s">
        <v>104</v>
      </c>
      <c r="C2861" s="14">
        <v>7400</v>
      </c>
      <c r="D2861" s="29" t="s">
        <v>50</v>
      </c>
      <c r="E2861" s="13">
        <f t="shared" ref="E2861:F2861" si="1199">E2862+E2863</f>
        <v>0</v>
      </c>
      <c r="F2861" s="13">
        <f t="shared" si="1199"/>
        <v>0</v>
      </c>
      <c r="G2861" s="190">
        <f t="shared" si="1182"/>
        <v>0</v>
      </c>
      <c r="H2861" s="226" t="e">
        <f t="shared" si="1181"/>
        <v>#DIV/0!</v>
      </c>
    </row>
    <row r="2862" spans="1:8" ht="26.4" hidden="1" customHeight="1">
      <c r="A2862" s="20">
        <v>7460</v>
      </c>
      <c r="B2862" s="20" t="s">
        <v>104</v>
      </c>
      <c r="C2862" s="21">
        <v>7460</v>
      </c>
      <c r="D2862" s="22" t="s">
        <v>51</v>
      </c>
      <c r="E2862" s="13">
        <v>0</v>
      </c>
      <c r="F2862" s="13">
        <v>0</v>
      </c>
      <c r="G2862" s="190">
        <f t="shared" si="1182"/>
        <v>0</v>
      </c>
      <c r="H2862" s="226" t="e">
        <f t="shared" si="1181"/>
        <v>#DIV/0!</v>
      </c>
    </row>
    <row r="2863" spans="1:8" ht="26.4" hidden="1" customHeight="1">
      <c r="A2863" s="20">
        <v>7470</v>
      </c>
      <c r="B2863" s="38" t="s">
        <v>104</v>
      </c>
      <c r="C2863" s="21">
        <v>7470</v>
      </c>
      <c r="D2863" s="22" t="s">
        <v>127</v>
      </c>
      <c r="E2863" s="13">
        <v>0</v>
      </c>
      <c r="F2863" s="13">
        <v>0</v>
      </c>
      <c r="G2863" s="190">
        <f t="shared" si="1182"/>
        <v>0</v>
      </c>
      <c r="H2863" s="226" t="e">
        <f t="shared" si="1181"/>
        <v>#DIV/0!</v>
      </c>
    </row>
    <row r="2864" spans="1:8" ht="26.4" hidden="1" customHeight="1">
      <c r="A2864" s="37">
        <v>7500</v>
      </c>
      <c r="B2864" s="17" t="s">
        <v>104</v>
      </c>
      <c r="C2864" s="14">
        <v>7500</v>
      </c>
      <c r="D2864" s="29" t="s">
        <v>128</v>
      </c>
      <c r="E2864" s="13"/>
      <c r="F2864" s="13"/>
      <c r="G2864" s="190">
        <f t="shared" si="1182"/>
        <v>0</v>
      </c>
      <c r="H2864" s="226" t="e">
        <f t="shared" si="1181"/>
        <v>#DIV/0!</v>
      </c>
    </row>
    <row r="2865" spans="1:8" hidden="1">
      <c r="A2865" s="37" t="s">
        <v>53</v>
      </c>
      <c r="B2865" s="9" t="s">
        <v>109</v>
      </c>
      <c r="C2865" s="11" t="s">
        <v>110</v>
      </c>
      <c r="D2865" s="11" t="s">
        <v>52</v>
      </c>
      <c r="E2865" s="13">
        <f t="shared" ref="E2865:F2865" si="1200">E2866+E2867</f>
        <v>0</v>
      </c>
      <c r="F2865" s="13">
        <f t="shared" si="1200"/>
        <v>0</v>
      </c>
      <c r="G2865" s="190">
        <f t="shared" si="1182"/>
        <v>0</v>
      </c>
      <c r="H2865" s="226" t="e">
        <f t="shared" si="1181"/>
        <v>#DIV/0!</v>
      </c>
    </row>
    <row r="2866" spans="1:8" hidden="1">
      <c r="A2866" s="37" t="s">
        <v>55</v>
      </c>
      <c r="B2866" s="9" t="s">
        <v>111</v>
      </c>
      <c r="C2866" s="11">
        <v>5000</v>
      </c>
      <c r="D2866" s="11" t="s">
        <v>54</v>
      </c>
      <c r="E2866" s="13"/>
      <c r="F2866" s="13">
        <v>0</v>
      </c>
      <c r="G2866" s="190">
        <f t="shared" si="1182"/>
        <v>0</v>
      </c>
      <c r="H2866" s="226" t="e">
        <f t="shared" si="1181"/>
        <v>#DIV/0!</v>
      </c>
    </row>
    <row r="2867" spans="1:8" ht="26.4" hidden="1" customHeight="1">
      <c r="A2867" s="37" t="s">
        <v>57</v>
      </c>
      <c r="B2867" s="9" t="s">
        <v>112</v>
      </c>
      <c r="C2867" s="11">
        <v>9000</v>
      </c>
      <c r="D2867" s="29" t="s">
        <v>56</v>
      </c>
      <c r="E2867" s="13">
        <f t="shared" ref="E2867:F2867" si="1201">E2868+E2874+E2878+E2881</f>
        <v>0</v>
      </c>
      <c r="F2867" s="13">
        <f t="shared" si="1201"/>
        <v>0</v>
      </c>
      <c r="G2867" s="190">
        <f t="shared" si="1182"/>
        <v>0</v>
      </c>
      <c r="H2867" s="226" t="e">
        <f t="shared" si="1181"/>
        <v>#DIV/0!</v>
      </c>
    </row>
    <row r="2868" spans="1:8" ht="26.4" hidden="1" customHeight="1">
      <c r="A2868" s="29">
        <v>9100</v>
      </c>
      <c r="B2868" s="9" t="s">
        <v>112</v>
      </c>
      <c r="C2868" s="29">
        <v>9100</v>
      </c>
      <c r="D2868" s="29" t="s">
        <v>129</v>
      </c>
      <c r="E2868" s="13">
        <f t="shared" ref="E2868:F2868" si="1202">E2869+E2870</f>
        <v>0</v>
      </c>
      <c r="F2868" s="13">
        <f t="shared" si="1202"/>
        <v>0</v>
      </c>
      <c r="G2868" s="190">
        <f t="shared" si="1182"/>
        <v>0</v>
      </c>
      <c r="H2868" s="226" t="e">
        <f t="shared" si="1181"/>
        <v>#DIV/0!</v>
      </c>
    </row>
    <row r="2869" spans="1:8" ht="26.4" hidden="1" customHeight="1">
      <c r="A2869" s="20" t="s">
        <v>113</v>
      </c>
      <c r="B2869" s="17" t="s">
        <v>112</v>
      </c>
      <c r="C2869" s="20" t="s">
        <v>113</v>
      </c>
      <c r="D2869" s="22" t="s">
        <v>234</v>
      </c>
      <c r="E2869" s="13">
        <v>0</v>
      </c>
      <c r="F2869" s="13">
        <v>0</v>
      </c>
      <c r="G2869" s="190">
        <f t="shared" si="1182"/>
        <v>0</v>
      </c>
      <c r="H2869" s="226" t="e">
        <f t="shared" ref="H2869:H2932" si="1203">G2869/E2869*100</f>
        <v>#DIV/0!</v>
      </c>
    </row>
    <row r="2870" spans="1:8" ht="26.4" hidden="1" customHeight="1">
      <c r="A2870" s="20">
        <v>9140</v>
      </c>
      <c r="B2870" s="17" t="s">
        <v>112</v>
      </c>
      <c r="C2870" s="20">
        <v>9140</v>
      </c>
      <c r="D2870" s="22" t="s">
        <v>235</v>
      </c>
      <c r="E2870" s="13">
        <f t="shared" ref="E2870:F2870" si="1204">E2871+E2872+E2873</f>
        <v>0</v>
      </c>
      <c r="F2870" s="13">
        <f t="shared" si="1204"/>
        <v>0</v>
      </c>
      <c r="G2870" s="190">
        <f t="shared" ref="G2870:G2933" si="1205">F2870-E2870</f>
        <v>0</v>
      </c>
      <c r="H2870" s="226" t="e">
        <f t="shared" si="1203"/>
        <v>#DIV/0!</v>
      </c>
    </row>
    <row r="2871" spans="1:8" ht="26.4" hidden="1" customHeight="1">
      <c r="A2871" s="21">
        <v>9141</v>
      </c>
      <c r="B2871" s="17" t="s">
        <v>112</v>
      </c>
      <c r="C2871" s="21">
        <v>9141</v>
      </c>
      <c r="D2871" s="22" t="s">
        <v>58</v>
      </c>
      <c r="E2871" s="13">
        <v>0</v>
      </c>
      <c r="F2871" s="13">
        <v>0</v>
      </c>
      <c r="G2871" s="190">
        <f t="shared" si="1205"/>
        <v>0</v>
      </c>
      <c r="H2871" s="226" t="e">
        <f t="shared" si="1203"/>
        <v>#DIV/0!</v>
      </c>
    </row>
    <row r="2872" spans="1:8" ht="26.4" hidden="1" customHeight="1">
      <c r="A2872" s="21">
        <v>9142</v>
      </c>
      <c r="B2872" s="17" t="s">
        <v>112</v>
      </c>
      <c r="C2872" s="21">
        <v>9142</v>
      </c>
      <c r="D2872" s="22" t="s">
        <v>59</v>
      </c>
      <c r="E2872" s="13">
        <v>0</v>
      </c>
      <c r="F2872" s="13">
        <v>0</v>
      </c>
      <c r="G2872" s="190">
        <f t="shared" si="1205"/>
        <v>0</v>
      </c>
      <c r="H2872" s="226" t="e">
        <f t="shared" si="1203"/>
        <v>#DIV/0!</v>
      </c>
    </row>
    <row r="2873" spans="1:8" ht="26.4" hidden="1" customHeight="1">
      <c r="A2873" s="21">
        <v>9149</v>
      </c>
      <c r="B2873" s="17" t="s">
        <v>112</v>
      </c>
      <c r="C2873" s="21">
        <v>9149</v>
      </c>
      <c r="D2873" s="22" t="s">
        <v>60</v>
      </c>
      <c r="E2873" s="13">
        <v>0</v>
      </c>
      <c r="F2873" s="13">
        <v>0</v>
      </c>
      <c r="G2873" s="190">
        <f t="shared" si="1205"/>
        <v>0</v>
      </c>
      <c r="H2873" s="226" t="e">
        <f t="shared" si="1203"/>
        <v>#DIV/0!</v>
      </c>
    </row>
    <row r="2874" spans="1:8" ht="26.4" hidden="1" customHeight="1">
      <c r="A2874" s="29">
        <v>9500</v>
      </c>
      <c r="B2874" s="9" t="s">
        <v>112</v>
      </c>
      <c r="C2874" s="29">
        <v>9500</v>
      </c>
      <c r="D2874" s="29" t="s">
        <v>61</v>
      </c>
      <c r="E2874" s="13">
        <f t="shared" ref="E2874:F2874" si="1206">E2875+E2876+E2877</f>
        <v>0</v>
      </c>
      <c r="F2874" s="13">
        <f t="shared" si="1206"/>
        <v>0</v>
      </c>
      <c r="G2874" s="190">
        <f t="shared" si="1205"/>
        <v>0</v>
      </c>
      <c r="H2874" s="226" t="e">
        <f t="shared" si="1203"/>
        <v>#DIV/0!</v>
      </c>
    </row>
    <row r="2875" spans="1:8" ht="26.4" hidden="1" customHeight="1">
      <c r="A2875" s="20" t="s">
        <v>114</v>
      </c>
      <c r="B2875" s="20" t="s">
        <v>112</v>
      </c>
      <c r="C2875" s="20" t="s">
        <v>114</v>
      </c>
      <c r="D2875" s="22" t="s">
        <v>62</v>
      </c>
      <c r="E2875" s="13">
        <v>0</v>
      </c>
      <c r="F2875" s="13">
        <v>0</v>
      </c>
      <c r="G2875" s="190">
        <f t="shared" si="1205"/>
        <v>0</v>
      </c>
      <c r="H2875" s="226" t="e">
        <f t="shared" si="1203"/>
        <v>#DIV/0!</v>
      </c>
    </row>
    <row r="2876" spans="1:8" ht="26.4" hidden="1" customHeight="1">
      <c r="A2876" s="20">
        <v>9580</v>
      </c>
      <c r="B2876" s="20" t="s">
        <v>112</v>
      </c>
      <c r="C2876" s="20">
        <v>9580</v>
      </c>
      <c r="D2876" s="22" t="s">
        <v>63</v>
      </c>
      <c r="E2876" s="13">
        <v>0</v>
      </c>
      <c r="F2876" s="13">
        <v>0</v>
      </c>
      <c r="G2876" s="190">
        <f t="shared" si="1205"/>
        <v>0</v>
      </c>
      <c r="H2876" s="226" t="e">
        <f t="shared" si="1203"/>
        <v>#DIV/0!</v>
      </c>
    </row>
    <row r="2877" spans="1:8" ht="26.4" hidden="1" customHeight="1">
      <c r="A2877" s="20">
        <v>9590</v>
      </c>
      <c r="B2877" s="20" t="s">
        <v>112</v>
      </c>
      <c r="C2877" s="20">
        <v>9590</v>
      </c>
      <c r="D2877" s="22" t="s">
        <v>130</v>
      </c>
      <c r="E2877" s="13">
        <v>0</v>
      </c>
      <c r="F2877" s="13">
        <v>0</v>
      </c>
      <c r="G2877" s="190">
        <f t="shared" si="1205"/>
        <v>0</v>
      </c>
      <c r="H2877" s="226" t="e">
        <f t="shared" si="1203"/>
        <v>#DIV/0!</v>
      </c>
    </row>
    <row r="2878" spans="1:8" ht="26.4" hidden="1" customHeight="1">
      <c r="A2878" s="29">
        <v>9700</v>
      </c>
      <c r="B2878" s="39" t="s">
        <v>112</v>
      </c>
      <c r="C2878" s="29">
        <v>9700</v>
      </c>
      <c r="D2878" s="29" t="s">
        <v>64</v>
      </c>
      <c r="E2878" s="13">
        <f t="shared" ref="E2878:F2878" si="1207">E2879+E2880</f>
        <v>0</v>
      </c>
      <c r="F2878" s="13">
        <f t="shared" si="1207"/>
        <v>0</v>
      </c>
      <c r="G2878" s="190">
        <f t="shared" si="1205"/>
        <v>0</v>
      </c>
      <c r="H2878" s="226" t="e">
        <f t="shared" si="1203"/>
        <v>#DIV/0!</v>
      </c>
    </row>
    <row r="2879" spans="1:8" ht="26.4" hidden="1" customHeight="1">
      <c r="A2879" s="20">
        <v>9710</v>
      </c>
      <c r="B2879" s="20" t="s">
        <v>112</v>
      </c>
      <c r="C2879" s="20">
        <v>9710</v>
      </c>
      <c r="D2879" s="22" t="s">
        <v>65</v>
      </c>
      <c r="E2879" s="13">
        <v>0</v>
      </c>
      <c r="F2879" s="13">
        <v>0</v>
      </c>
      <c r="G2879" s="190">
        <f t="shared" si="1205"/>
        <v>0</v>
      </c>
      <c r="H2879" s="226" t="e">
        <f t="shared" si="1203"/>
        <v>#DIV/0!</v>
      </c>
    </row>
    <row r="2880" spans="1:8" ht="26.4" hidden="1" customHeight="1">
      <c r="A2880" s="20">
        <v>9720</v>
      </c>
      <c r="B2880" s="20" t="s">
        <v>112</v>
      </c>
      <c r="C2880" s="40">
        <v>9720</v>
      </c>
      <c r="D2880" s="22" t="s">
        <v>131</v>
      </c>
      <c r="E2880" s="13">
        <v>0</v>
      </c>
      <c r="F2880" s="13">
        <v>0</v>
      </c>
      <c r="G2880" s="190">
        <f t="shared" si="1205"/>
        <v>0</v>
      </c>
      <c r="H2880" s="226" t="e">
        <f t="shared" si="1203"/>
        <v>#DIV/0!</v>
      </c>
    </row>
    <row r="2881" spans="1:8" ht="26.4" hidden="1" customHeight="1">
      <c r="A2881" s="29">
        <v>9600</v>
      </c>
      <c r="B2881" s="9" t="s">
        <v>112</v>
      </c>
      <c r="C2881" s="39">
        <v>9600</v>
      </c>
      <c r="D2881" s="29" t="s">
        <v>132</v>
      </c>
      <c r="E2881" s="13">
        <v>0</v>
      </c>
      <c r="F2881" s="13">
        <v>0</v>
      </c>
      <c r="G2881" s="190">
        <f t="shared" si="1205"/>
        <v>0</v>
      </c>
      <c r="H2881" s="226" t="e">
        <f t="shared" si="1203"/>
        <v>#DIV/0!</v>
      </c>
    </row>
    <row r="2882" spans="1:8" ht="26.4" hidden="1" customHeight="1">
      <c r="A2882" s="41" t="s">
        <v>115</v>
      </c>
      <c r="B2882" s="42"/>
      <c r="C2882" s="10" t="s">
        <v>116</v>
      </c>
      <c r="D2882" s="43" t="s">
        <v>133</v>
      </c>
      <c r="E2882" s="12">
        <f t="shared" ref="E2882:F2882" si="1208">E2811-E2837</f>
        <v>0</v>
      </c>
      <c r="F2882" s="12">
        <f t="shared" si="1208"/>
        <v>0</v>
      </c>
      <c r="G2882" s="190">
        <f t="shared" si="1205"/>
        <v>0</v>
      </c>
      <c r="H2882" s="226" t="e">
        <f t="shared" si="1203"/>
        <v>#DIV/0!</v>
      </c>
    </row>
    <row r="2883" spans="1:8" ht="26.4" hidden="1" customHeight="1">
      <c r="A2883" s="44" t="s">
        <v>134</v>
      </c>
      <c r="B2883" s="45"/>
      <c r="C2883" s="44" t="s">
        <v>134</v>
      </c>
      <c r="D2883" s="46" t="s">
        <v>66</v>
      </c>
      <c r="E2883" s="47">
        <f t="shared" ref="E2883:F2883" si="1209">E2884+E2887+E2890+E2895+E2896</f>
        <v>0</v>
      </c>
      <c r="F2883" s="47">
        <f t="shared" si="1209"/>
        <v>0</v>
      </c>
      <c r="G2883" s="190">
        <f t="shared" si="1205"/>
        <v>0</v>
      </c>
      <c r="H2883" s="226" t="e">
        <f t="shared" si="1203"/>
        <v>#DIV/0!</v>
      </c>
    </row>
    <row r="2884" spans="1:8" ht="26.4" hidden="1" customHeight="1">
      <c r="A2884" s="49" t="s">
        <v>135</v>
      </c>
      <c r="B2884" s="50"/>
      <c r="C2884" s="49" t="s">
        <v>135</v>
      </c>
      <c r="D2884" s="49" t="s">
        <v>67</v>
      </c>
      <c r="E2884" s="51">
        <f t="shared" ref="E2884:F2884" si="1210">E2885+E2886</f>
        <v>0</v>
      </c>
      <c r="F2884" s="51">
        <f t="shared" si="1210"/>
        <v>0</v>
      </c>
      <c r="G2884" s="190">
        <f t="shared" si="1205"/>
        <v>0</v>
      </c>
      <c r="H2884" s="226" t="e">
        <f t="shared" si="1203"/>
        <v>#DIV/0!</v>
      </c>
    </row>
    <row r="2885" spans="1:8" ht="26.4" hidden="1" customHeight="1">
      <c r="A2885" s="49" t="s">
        <v>136</v>
      </c>
      <c r="B2885" s="50"/>
      <c r="C2885" s="49" t="s">
        <v>136</v>
      </c>
      <c r="D2885" s="49" t="s">
        <v>68</v>
      </c>
      <c r="E2885" s="52">
        <v>0</v>
      </c>
      <c r="F2885" s="52">
        <v>0</v>
      </c>
      <c r="G2885" s="190">
        <f t="shared" si="1205"/>
        <v>0</v>
      </c>
      <c r="H2885" s="226" t="e">
        <f t="shared" si="1203"/>
        <v>#DIV/0!</v>
      </c>
    </row>
    <row r="2886" spans="1:8" ht="26.4" hidden="1" customHeight="1">
      <c r="A2886" s="49" t="s">
        <v>137</v>
      </c>
      <c r="B2886" s="50"/>
      <c r="C2886" s="49" t="s">
        <v>137</v>
      </c>
      <c r="D2886" s="49" t="s">
        <v>69</v>
      </c>
      <c r="E2886" s="52">
        <v>0</v>
      </c>
      <c r="F2886" s="52">
        <v>0</v>
      </c>
      <c r="G2886" s="190">
        <f t="shared" si="1205"/>
        <v>0</v>
      </c>
      <c r="H2886" s="226" t="e">
        <f t="shared" si="1203"/>
        <v>#DIV/0!</v>
      </c>
    </row>
    <row r="2887" spans="1:8" ht="26.4" hidden="1" customHeight="1">
      <c r="A2887" s="49" t="s">
        <v>138</v>
      </c>
      <c r="B2887" s="50"/>
      <c r="C2887" s="49" t="s">
        <v>138</v>
      </c>
      <c r="D2887" s="49" t="s">
        <v>70</v>
      </c>
      <c r="E2887" s="51">
        <f t="shared" ref="E2887:F2887" si="1211">E2888+E2889</f>
        <v>0</v>
      </c>
      <c r="F2887" s="51">
        <f t="shared" si="1211"/>
        <v>0</v>
      </c>
      <c r="G2887" s="190">
        <f t="shared" si="1205"/>
        <v>0</v>
      </c>
      <c r="H2887" s="226" t="e">
        <f t="shared" si="1203"/>
        <v>#DIV/0!</v>
      </c>
    </row>
    <row r="2888" spans="1:8" ht="26.4" hidden="1" customHeight="1">
      <c r="A2888" s="49" t="s">
        <v>139</v>
      </c>
      <c r="B2888" s="50"/>
      <c r="C2888" s="49" t="s">
        <v>139</v>
      </c>
      <c r="D2888" s="49" t="s">
        <v>71</v>
      </c>
      <c r="E2888" s="52">
        <v>0</v>
      </c>
      <c r="F2888" s="52">
        <v>0</v>
      </c>
      <c r="G2888" s="190">
        <f t="shared" si="1205"/>
        <v>0</v>
      </c>
      <c r="H2888" s="226" t="e">
        <f t="shared" si="1203"/>
        <v>#DIV/0!</v>
      </c>
    </row>
    <row r="2889" spans="1:8" ht="26.4" hidden="1" customHeight="1">
      <c r="A2889" s="49" t="s">
        <v>140</v>
      </c>
      <c r="B2889" s="50"/>
      <c r="C2889" s="49" t="s">
        <v>140</v>
      </c>
      <c r="D2889" s="49" t="s">
        <v>72</v>
      </c>
      <c r="E2889" s="52">
        <v>0</v>
      </c>
      <c r="F2889" s="52">
        <v>0</v>
      </c>
      <c r="G2889" s="190">
        <f t="shared" si="1205"/>
        <v>0</v>
      </c>
      <c r="H2889" s="226" t="e">
        <f t="shared" si="1203"/>
        <v>#DIV/0!</v>
      </c>
    </row>
    <row r="2890" spans="1:8" ht="26.4" hidden="1" customHeight="1">
      <c r="A2890" s="53" t="s">
        <v>141</v>
      </c>
      <c r="B2890" s="54"/>
      <c r="C2890" s="53" t="s">
        <v>141</v>
      </c>
      <c r="D2890" s="55" t="s">
        <v>73</v>
      </c>
      <c r="E2890" s="51">
        <f t="shared" ref="E2890:F2890" si="1212">E2891+E2892+E2893+E2894</f>
        <v>0</v>
      </c>
      <c r="F2890" s="51">
        <f t="shared" si="1212"/>
        <v>0</v>
      </c>
      <c r="G2890" s="190">
        <f t="shared" si="1205"/>
        <v>0</v>
      </c>
      <c r="H2890" s="226" t="e">
        <f t="shared" si="1203"/>
        <v>#DIV/0!</v>
      </c>
    </row>
    <row r="2891" spans="1:8" ht="26.4" hidden="1" customHeight="1">
      <c r="A2891" s="53" t="s">
        <v>142</v>
      </c>
      <c r="B2891" s="54"/>
      <c r="C2891" s="53" t="s">
        <v>142</v>
      </c>
      <c r="D2891" s="56" t="s">
        <v>74</v>
      </c>
      <c r="E2891" s="52">
        <v>0</v>
      </c>
      <c r="F2891" s="52">
        <v>0</v>
      </c>
      <c r="G2891" s="190">
        <f t="shared" si="1205"/>
        <v>0</v>
      </c>
      <c r="H2891" s="226" t="e">
        <f t="shared" si="1203"/>
        <v>#DIV/0!</v>
      </c>
    </row>
    <row r="2892" spans="1:8" ht="26.4" hidden="1" customHeight="1">
      <c r="A2892" s="53" t="s">
        <v>143</v>
      </c>
      <c r="B2892" s="54"/>
      <c r="C2892" s="53" t="s">
        <v>143</v>
      </c>
      <c r="D2892" s="56" t="s">
        <v>75</v>
      </c>
      <c r="E2892" s="52"/>
      <c r="F2892" s="52"/>
      <c r="G2892" s="190">
        <f t="shared" si="1205"/>
        <v>0</v>
      </c>
      <c r="H2892" s="226" t="e">
        <f t="shared" si="1203"/>
        <v>#DIV/0!</v>
      </c>
    </row>
    <row r="2893" spans="1:8" ht="26.4" hidden="1" customHeight="1">
      <c r="A2893" s="57" t="s">
        <v>77</v>
      </c>
      <c r="B2893" s="58"/>
      <c r="C2893" s="57" t="s">
        <v>77</v>
      </c>
      <c r="D2893" s="59" t="s">
        <v>76</v>
      </c>
      <c r="E2893" s="52">
        <v>0</v>
      </c>
      <c r="F2893" s="52">
        <v>0</v>
      </c>
      <c r="G2893" s="190">
        <f t="shared" si="1205"/>
        <v>0</v>
      </c>
      <c r="H2893" s="226" t="e">
        <f t="shared" si="1203"/>
        <v>#DIV/0!</v>
      </c>
    </row>
    <row r="2894" spans="1:8" ht="26.4" hidden="1" customHeight="1">
      <c r="A2894" s="53" t="s">
        <v>144</v>
      </c>
      <c r="B2894" s="54"/>
      <c r="C2894" s="53" t="s">
        <v>144</v>
      </c>
      <c r="D2894" s="55" t="s">
        <v>78</v>
      </c>
      <c r="E2894" s="52">
        <v>0</v>
      </c>
      <c r="F2894" s="52">
        <v>0</v>
      </c>
      <c r="G2894" s="190">
        <f t="shared" si="1205"/>
        <v>0</v>
      </c>
      <c r="H2894" s="226" t="e">
        <f t="shared" si="1203"/>
        <v>#DIV/0!</v>
      </c>
    </row>
    <row r="2895" spans="1:8" ht="26.4" hidden="1" customHeight="1">
      <c r="A2895" s="49" t="s">
        <v>145</v>
      </c>
      <c r="B2895" s="50"/>
      <c r="C2895" s="49" t="s">
        <v>145</v>
      </c>
      <c r="D2895" s="49" t="s">
        <v>79</v>
      </c>
      <c r="E2895" s="60">
        <v>0</v>
      </c>
      <c r="F2895" s="60">
        <v>0</v>
      </c>
      <c r="G2895" s="190">
        <f t="shared" si="1205"/>
        <v>0</v>
      </c>
      <c r="H2895" s="226" t="e">
        <f t="shared" si="1203"/>
        <v>#DIV/0!</v>
      </c>
    </row>
    <row r="2896" spans="1:8" ht="26.4" hidden="1" customHeight="1">
      <c r="A2896" s="61" t="s">
        <v>81</v>
      </c>
      <c r="B2896" s="62"/>
      <c r="C2896" s="63" t="s">
        <v>81</v>
      </c>
      <c r="D2896" s="64" t="s">
        <v>80</v>
      </c>
      <c r="E2896" s="65">
        <v>0</v>
      </c>
      <c r="F2896" s="65">
        <v>0</v>
      </c>
      <c r="G2896" s="190">
        <f t="shared" si="1205"/>
        <v>0</v>
      </c>
      <c r="H2896" s="226" t="e">
        <f t="shared" si="1203"/>
        <v>#DIV/0!</v>
      </c>
    </row>
    <row r="2897" spans="1:8" ht="26.4" hidden="1" customHeight="1">
      <c r="A2897" s="173" t="s">
        <v>183</v>
      </c>
      <c r="B2897" s="174"/>
      <c r="C2897" s="175" t="s">
        <v>168</v>
      </c>
      <c r="D2897" s="173" t="s">
        <v>225</v>
      </c>
      <c r="E2897" s="80"/>
      <c r="F2897" s="80"/>
      <c r="G2897" s="190">
        <f t="shared" si="1205"/>
        <v>0</v>
      </c>
      <c r="H2897" s="226" t="e">
        <f t="shared" si="1203"/>
        <v>#DIV/0!</v>
      </c>
    </row>
    <row r="2898" spans="1:8" ht="26.4" hidden="1" customHeight="1">
      <c r="A2898" s="8" t="s">
        <v>1</v>
      </c>
      <c r="B2898" s="9"/>
      <c r="C2898" s="10" t="s">
        <v>146</v>
      </c>
      <c r="D2898" s="11" t="s">
        <v>0</v>
      </c>
      <c r="E2898" s="12">
        <f>E2899+E2900+E2902+E2921</f>
        <v>0</v>
      </c>
      <c r="F2898" s="12">
        <f t="shared" ref="F2898" si="1213">F2899+F2900+F2902+F2921</f>
        <v>0</v>
      </c>
      <c r="G2898" s="190">
        <f t="shared" si="1205"/>
        <v>0</v>
      </c>
      <c r="H2898" s="226" t="e">
        <f t="shared" si="1203"/>
        <v>#DIV/0!</v>
      </c>
    </row>
    <row r="2899" spans="1:8" ht="26.4" hidden="1" customHeight="1">
      <c r="A2899" s="8" t="s">
        <v>2</v>
      </c>
      <c r="B2899" s="9" t="s">
        <v>82</v>
      </c>
      <c r="C2899" s="10" t="s">
        <v>83</v>
      </c>
      <c r="D2899" s="11" t="s">
        <v>120</v>
      </c>
      <c r="E2899" s="13"/>
      <c r="F2899" s="13"/>
      <c r="G2899" s="190">
        <f t="shared" si="1205"/>
        <v>0</v>
      </c>
      <c r="H2899" s="226" t="e">
        <f t="shared" si="1203"/>
        <v>#DIV/0!</v>
      </c>
    </row>
    <row r="2900" spans="1:8" ht="26.4" hidden="1" customHeight="1">
      <c r="A2900" s="8" t="s">
        <v>3</v>
      </c>
      <c r="B2900" s="9" t="s">
        <v>84</v>
      </c>
      <c r="C2900" s="10" t="s">
        <v>85</v>
      </c>
      <c r="D2900" s="11" t="s">
        <v>121</v>
      </c>
      <c r="E2900" s="13"/>
      <c r="F2900" s="13"/>
      <c r="G2900" s="190">
        <f t="shared" si="1205"/>
        <v>0</v>
      </c>
      <c r="H2900" s="226" t="e">
        <f t="shared" si="1203"/>
        <v>#DIV/0!</v>
      </c>
    </row>
    <row r="2901" spans="1:8" ht="26.4" hidden="1" customHeight="1">
      <c r="A2901" s="16">
        <v>21210</v>
      </c>
      <c r="B2901" s="17" t="s">
        <v>84</v>
      </c>
      <c r="C2901" s="15">
        <v>21210</v>
      </c>
      <c r="D2901" s="18" t="s">
        <v>4</v>
      </c>
      <c r="E2901" s="13">
        <v>0</v>
      </c>
      <c r="F2901" s="13">
        <v>0</v>
      </c>
      <c r="G2901" s="190">
        <f t="shared" si="1205"/>
        <v>0</v>
      </c>
      <c r="H2901" s="226" t="e">
        <f t="shared" si="1203"/>
        <v>#DIV/0!</v>
      </c>
    </row>
    <row r="2902" spans="1:8" ht="26.4" hidden="1" customHeight="1">
      <c r="A2902" s="8" t="s">
        <v>6</v>
      </c>
      <c r="B2902" s="9" t="s">
        <v>86</v>
      </c>
      <c r="C2902" s="10" t="s">
        <v>87</v>
      </c>
      <c r="D2902" s="11" t="s">
        <v>5</v>
      </c>
      <c r="E2902" s="12">
        <f t="shared" ref="E2902:F2902" si="1214">E2903+E2910+E2915</f>
        <v>0</v>
      </c>
      <c r="F2902" s="12">
        <f t="shared" si="1214"/>
        <v>0</v>
      </c>
      <c r="G2902" s="190">
        <f t="shared" si="1205"/>
        <v>0</v>
      </c>
      <c r="H2902" s="226" t="e">
        <f t="shared" si="1203"/>
        <v>#DIV/0!</v>
      </c>
    </row>
    <row r="2903" spans="1:8" ht="26.4" hidden="1" customHeight="1">
      <c r="A2903" s="8" t="s">
        <v>88</v>
      </c>
      <c r="B2903" s="17" t="s">
        <v>86</v>
      </c>
      <c r="C2903" s="11">
        <v>18000</v>
      </c>
      <c r="D2903" s="11" t="s">
        <v>7</v>
      </c>
      <c r="E2903" s="13">
        <f t="shared" ref="E2903:F2903" si="1215">E2904+E2909</f>
        <v>0</v>
      </c>
      <c r="F2903" s="13">
        <f t="shared" si="1215"/>
        <v>0</v>
      </c>
      <c r="G2903" s="190">
        <f t="shared" si="1205"/>
        <v>0</v>
      </c>
      <c r="H2903" s="226" t="e">
        <f t="shared" si="1203"/>
        <v>#DIV/0!</v>
      </c>
    </row>
    <row r="2904" spans="1:8" ht="26.4" hidden="1" customHeight="1">
      <c r="A2904" s="17">
        <v>18100</v>
      </c>
      <c r="B2904" s="17" t="s">
        <v>86</v>
      </c>
      <c r="C2904" s="19">
        <v>18100</v>
      </c>
      <c r="D2904" s="18" t="s">
        <v>8</v>
      </c>
      <c r="E2904" s="13">
        <f t="shared" ref="E2904:F2904" si="1216">E2905</f>
        <v>0</v>
      </c>
      <c r="F2904" s="13">
        <f t="shared" si="1216"/>
        <v>0</v>
      </c>
      <c r="G2904" s="190">
        <f t="shared" si="1205"/>
        <v>0</v>
      </c>
      <c r="H2904" s="226" t="e">
        <f t="shared" si="1203"/>
        <v>#DIV/0!</v>
      </c>
    </row>
    <row r="2905" spans="1:8" ht="26.4" hidden="1" customHeight="1">
      <c r="A2905" s="20" t="s">
        <v>89</v>
      </c>
      <c r="B2905" s="20" t="s">
        <v>86</v>
      </c>
      <c r="C2905" s="21">
        <v>18130</v>
      </c>
      <c r="D2905" s="22" t="s">
        <v>9</v>
      </c>
      <c r="E2905" s="13">
        <f t="shared" ref="E2905:F2905" si="1217">E2906+E2907+E2908</f>
        <v>0</v>
      </c>
      <c r="F2905" s="13">
        <f t="shared" si="1217"/>
        <v>0</v>
      </c>
      <c r="G2905" s="190">
        <f t="shared" si="1205"/>
        <v>0</v>
      </c>
      <c r="H2905" s="226" t="e">
        <f t="shared" si="1203"/>
        <v>#DIV/0!</v>
      </c>
    </row>
    <row r="2906" spans="1:8" ht="26.4" hidden="1" customHeight="1">
      <c r="A2906" s="21">
        <v>18131</v>
      </c>
      <c r="B2906" s="20" t="s">
        <v>86</v>
      </c>
      <c r="C2906" s="21">
        <v>18131</v>
      </c>
      <c r="D2906" s="22" t="s">
        <v>10</v>
      </c>
      <c r="E2906" s="13"/>
      <c r="F2906" s="13"/>
      <c r="G2906" s="190">
        <f t="shared" si="1205"/>
        <v>0</v>
      </c>
      <c r="H2906" s="226" t="e">
        <f t="shared" si="1203"/>
        <v>#DIV/0!</v>
      </c>
    </row>
    <row r="2907" spans="1:8" ht="26.4" hidden="1" customHeight="1">
      <c r="A2907" s="21">
        <v>18132</v>
      </c>
      <c r="B2907" s="20" t="s">
        <v>86</v>
      </c>
      <c r="C2907" s="21">
        <v>18132</v>
      </c>
      <c r="D2907" s="22" t="s">
        <v>11</v>
      </c>
      <c r="E2907" s="13"/>
      <c r="F2907" s="13"/>
      <c r="G2907" s="190">
        <f t="shared" si="1205"/>
        <v>0</v>
      </c>
      <c r="H2907" s="226" t="e">
        <f t="shared" si="1203"/>
        <v>#DIV/0!</v>
      </c>
    </row>
    <row r="2908" spans="1:8" ht="26.4" hidden="1" customHeight="1">
      <c r="A2908" s="21">
        <v>18139</v>
      </c>
      <c r="B2908" s="20" t="s">
        <v>86</v>
      </c>
      <c r="C2908" s="21">
        <v>18139</v>
      </c>
      <c r="D2908" s="22" t="s">
        <v>12</v>
      </c>
      <c r="E2908" s="13">
        <v>0</v>
      </c>
      <c r="F2908" s="13">
        <v>0</v>
      </c>
      <c r="G2908" s="190">
        <f t="shared" si="1205"/>
        <v>0</v>
      </c>
      <c r="H2908" s="226" t="e">
        <f t="shared" si="1203"/>
        <v>#DIV/0!</v>
      </c>
    </row>
    <row r="2909" spans="1:8" ht="26.4" hidden="1" customHeight="1">
      <c r="A2909" s="23">
        <v>18400</v>
      </c>
      <c r="B2909" s="23" t="s">
        <v>86</v>
      </c>
      <c r="C2909" s="23">
        <v>18400</v>
      </c>
      <c r="D2909" s="24" t="s">
        <v>13</v>
      </c>
      <c r="E2909" s="13">
        <v>0</v>
      </c>
      <c r="F2909" s="13">
        <v>0</v>
      </c>
      <c r="G2909" s="190">
        <f t="shared" si="1205"/>
        <v>0</v>
      </c>
      <c r="H2909" s="226" t="e">
        <f t="shared" si="1203"/>
        <v>#DIV/0!</v>
      </c>
    </row>
    <row r="2910" spans="1:8" ht="26.4" hidden="1" customHeight="1">
      <c r="A2910" s="25" t="s">
        <v>90</v>
      </c>
      <c r="B2910" s="20" t="s">
        <v>86</v>
      </c>
      <c r="C2910" s="25">
        <v>19000</v>
      </c>
      <c r="D2910" s="26" t="s">
        <v>14</v>
      </c>
      <c r="E2910" s="13">
        <v>0</v>
      </c>
      <c r="F2910" s="13">
        <v>0</v>
      </c>
      <c r="G2910" s="190">
        <f t="shared" si="1205"/>
        <v>0</v>
      </c>
      <c r="H2910" s="226" t="e">
        <f t="shared" si="1203"/>
        <v>#DIV/0!</v>
      </c>
    </row>
    <row r="2911" spans="1:8" ht="26.4" hidden="1" customHeight="1">
      <c r="A2911" s="27">
        <v>19500</v>
      </c>
      <c r="B2911" s="20" t="s">
        <v>86</v>
      </c>
      <c r="C2911" s="27">
        <v>19500</v>
      </c>
      <c r="D2911" s="22" t="s">
        <v>15</v>
      </c>
      <c r="E2911" s="13">
        <v>0</v>
      </c>
      <c r="F2911" s="13">
        <v>0</v>
      </c>
      <c r="G2911" s="190">
        <f t="shared" si="1205"/>
        <v>0</v>
      </c>
      <c r="H2911" s="226" t="e">
        <f t="shared" si="1203"/>
        <v>#DIV/0!</v>
      </c>
    </row>
    <row r="2912" spans="1:8" ht="26.4" hidden="1" customHeight="1">
      <c r="A2912" s="28">
        <v>19550</v>
      </c>
      <c r="B2912" s="20" t="s">
        <v>86</v>
      </c>
      <c r="C2912" s="28">
        <v>19550</v>
      </c>
      <c r="D2912" s="22" t="s">
        <v>16</v>
      </c>
      <c r="E2912" s="13">
        <v>0</v>
      </c>
      <c r="F2912" s="13">
        <v>0</v>
      </c>
      <c r="G2912" s="190">
        <f t="shared" si="1205"/>
        <v>0</v>
      </c>
      <c r="H2912" s="226" t="e">
        <f t="shared" si="1203"/>
        <v>#DIV/0!</v>
      </c>
    </row>
    <row r="2913" spans="1:8" ht="26.4" hidden="1" customHeight="1">
      <c r="A2913" s="28">
        <v>19560</v>
      </c>
      <c r="B2913" s="20" t="s">
        <v>86</v>
      </c>
      <c r="C2913" s="28">
        <v>19560</v>
      </c>
      <c r="D2913" s="22" t="s">
        <v>17</v>
      </c>
      <c r="E2913" s="13">
        <v>0</v>
      </c>
      <c r="F2913" s="13">
        <v>0</v>
      </c>
      <c r="G2913" s="190">
        <f t="shared" si="1205"/>
        <v>0</v>
      </c>
      <c r="H2913" s="226" t="e">
        <f t="shared" si="1203"/>
        <v>#DIV/0!</v>
      </c>
    </row>
    <row r="2914" spans="1:8" ht="26.4" hidden="1" customHeight="1">
      <c r="A2914" s="28">
        <v>19570</v>
      </c>
      <c r="B2914" s="20" t="s">
        <v>86</v>
      </c>
      <c r="C2914" s="28">
        <v>19570</v>
      </c>
      <c r="D2914" s="22" t="s">
        <v>18</v>
      </c>
      <c r="E2914" s="13">
        <v>0</v>
      </c>
      <c r="F2914" s="13">
        <v>0</v>
      </c>
      <c r="G2914" s="190">
        <f t="shared" si="1205"/>
        <v>0</v>
      </c>
      <c r="H2914" s="226" t="e">
        <f t="shared" si="1203"/>
        <v>#DIV/0!</v>
      </c>
    </row>
    <row r="2915" spans="1:8" ht="26.4" hidden="1" customHeight="1">
      <c r="A2915" s="29" t="s">
        <v>91</v>
      </c>
      <c r="B2915" s="20" t="s">
        <v>92</v>
      </c>
      <c r="C2915" s="11">
        <v>17000</v>
      </c>
      <c r="D2915" s="29" t="s">
        <v>19</v>
      </c>
      <c r="E2915" s="13">
        <v>0</v>
      </c>
      <c r="F2915" s="13">
        <v>0</v>
      </c>
      <c r="G2915" s="190">
        <f t="shared" si="1205"/>
        <v>0</v>
      </c>
      <c r="H2915" s="226" t="e">
        <f t="shared" si="1203"/>
        <v>#DIV/0!</v>
      </c>
    </row>
    <row r="2916" spans="1:8" ht="26.4" hidden="1" customHeight="1">
      <c r="A2916" s="30">
        <v>17100</v>
      </c>
      <c r="B2916" s="30" t="s">
        <v>86</v>
      </c>
      <c r="C2916" s="30">
        <v>17100</v>
      </c>
      <c r="D2916" s="22" t="s">
        <v>20</v>
      </c>
      <c r="E2916" s="13">
        <f t="shared" ref="E2916:F2916" si="1218">E2917+E2918+E2919+E2920</f>
        <v>0</v>
      </c>
      <c r="F2916" s="13">
        <f t="shared" si="1218"/>
        <v>0</v>
      </c>
      <c r="G2916" s="190">
        <f t="shared" si="1205"/>
        <v>0</v>
      </c>
      <c r="H2916" s="226" t="e">
        <f t="shared" si="1203"/>
        <v>#DIV/0!</v>
      </c>
    </row>
    <row r="2917" spans="1:8" ht="26.4" hidden="1" customHeight="1">
      <c r="A2917" s="31">
        <v>17110</v>
      </c>
      <c r="B2917" s="30" t="s">
        <v>86</v>
      </c>
      <c r="C2917" s="31">
        <v>17110</v>
      </c>
      <c r="D2917" s="22" t="s">
        <v>21</v>
      </c>
      <c r="E2917" s="13">
        <v>0</v>
      </c>
      <c r="F2917" s="13">
        <v>0</v>
      </c>
      <c r="G2917" s="190">
        <f t="shared" si="1205"/>
        <v>0</v>
      </c>
      <c r="H2917" s="226" t="e">
        <f t="shared" si="1203"/>
        <v>#DIV/0!</v>
      </c>
    </row>
    <row r="2918" spans="1:8" ht="26.4" hidden="1" customHeight="1">
      <c r="A2918" s="31">
        <v>17120</v>
      </c>
      <c r="B2918" s="30" t="s">
        <v>86</v>
      </c>
      <c r="C2918" s="31">
        <v>17120</v>
      </c>
      <c r="D2918" s="22" t="s">
        <v>22</v>
      </c>
      <c r="E2918" s="13">
        <v>0</v>
      </c>
      <c r="F2918" s="13">
        <v>0</v>
      </c>
      <c r="G2918" s="190">
        <f t="shared" si="1205"/>
        <v>0</v>
      </c>
      <c r="H2918" s="226" t="e">
        <f t="shared" si="1203"/>
        <v>#DIV/0!</v>
      </c>
    </row>
    <row r="2919" spans="1:8" ht="26.4" hidden="1" customHeight="1">
      <c r="A2919" s="31">
        <v>17130</v>
      </c>
      <c r="B2919" s="30" t="s">
        <v>86</v>
      </c>
      <c r="C2919" s="31">
        <v>17130</v>
      </c>
      <c r="D2919" s="22" t="s">
        <v>122</v>
      </c>
      <c r="E2919" s="13">
        <v>0</v>
      </c>
      <c r="F2919" s="13">
        <v>0</v>
      </c>
      <c r="G2919" s="190">
        <f t="shared" si="1205"/>
        <v>0</v>
      </c>
      <c r="H2919" s="226" t="e">
        <f t="shared" si="1203"/>
        <v>#DIV/0!</v>
      </c>
    </row>
    <row r="2920" spans="1:8" ht="26.4" hidden="1" customHeight="1">
      <c r="A2920" s="31">
        <v>17140</v>
      </c>
      <c r="B2920" s="30" t="s">
        <v>86</v>
      </c>
      <c r="C2920" s="31">
        <v>17140</v>
      </c>
      <c r="D2920" s="22" t="s">
        <v>123</v>
      </c>
      <c r="E2920" s="13">
        <v>0</v>
      </c>
      <c r="F2920" s="13">
        <v>0</v>
      </c>
      <c r="G2920" s="190">
        <f t="shared" si="1205"/>
        <v>0</v>
      </c>
      <c r="H2920" s="226" t="e">
        <f t="shared" si="1203"/>
        <v>#DIV/0!</v>
      </c>
    </row>
    <row r="2921" spans="1:8" hidden="1">
      <c r="A2921" s="8" t="s">
        <v>24</v>
      </c>
      <c r="B2921" s="9" t="s">
        <v>93</v>
      </c>
      <c r="C2921" s="14">
        <v>21700</v>
      </c>
      <c r="D2921" s="11" t="s">
        <v>23</v>
      </c>
      <c r="E2921" s="12">
        <f t="shared" ref="E2921:F2921" si="1219">E2922+E2923</f>
        <v>0</v>
      </c>
      <c r="F2921" s="12">
        <f t="shared" si="1219"/>
        <v>0</v>
      </c>
      <c r="G2921" s="190">
        <f t="shared" si="1205"/>
        <v>0</v>
      </c>
      <c r="H2921" s="226" t="e">
        <f t="shared" si="1203"/>
        <v>#DIV/0!</v>
      </c>
    </row>
    <row r="2922" spans="1:8" ht="36" hidden="1">
      <c r="A2922" s="16">
        <v>21710</v>
      </c>
      <c r="B2922" s="17" t="s">
        <v>93</v>
      </c>
      <c r="C2922" s="32">
        <v>21710</v>
      </c>
      <c r="D2922" s="18" t="s">
        <v>25</v>
      </c>
      <c r="E2922" s="13">
        <v>0</v>
      </c>
      <c r="F2922" s="13">
        <v>0</v>
      </c>
      <c r="G2922" s="190">
        <f t="shared" si="1205"/>
        <v>0</v>
      </c>
      <c r="H2922" s="226" t="e">
        <f t="shared" si="1203"/>
        <v>#DIV/0!</v>
      </c>
    </row>
    <row r="2923" spans="1:8" ht="26.4" hidden="1" customHeight="1">
      <c r="A2923" s="16">
        <v>21720</v>
      </c>
      <c r="B2923" s="17" t="s">
        <v>93</v>
      </c>
      <c r="C2923" s="32">
        <v>21720</v>
      </c>
      <c r="D2923" s="18" t="s">
        <v>26</v>
      </c>
      <c r="E2923" s="13"/>
      <c r="F2923" s="13"/>
      <c r="G2923" s="190">
        <f t="shared" si="1205"/>
        <v>0</v>
      </c>
      <c r="H2923" s="226" t="e">
        <f t="shared" si="1203"/>
        <v>#DIV/0!</v>
      </c>
    </row>
    <row r="2924" spans="1:8" hidden="1">
      <c r="A2924" s="8" t="s">
        <v>27</v>
      </c>
      <c r="B2924" s="9"/>
      <c r="C2924" s="10" t="s">
        <v>94</v>
      </c>
      <c r="D2924" s="11" t="s">
        <v>124</v>
      </c>
      <c r="E2924" s="12">
        <f t="shared" ref="E2924:F2924" si="1220">E2925+E2952</f>
        <v>0</v>
      </c>
      <c r="F2924" s="12">
        <f t="shared" si="1220"/>
        <v>0</v>
      </c>
      <c r="G2924" s="190">
        <f t="shared" si="1205"/>
        <v>0</v>
      </c>
      <c r="H2924" s="226" t="e">
        <f t="shared" si="1203"/>
        <v>#DIV/0!</v>
      </c>
    </row>
    <row r="2925" spans="1:8" ht="26.4" hidden="1" customHeight="1">
      <c r="A2925" s="8" t="s">
        <v>29</v>
      </c>
      <c r="B2925" s="9" t="s">
        <v>95</v>
      </c>
      <c r="C2925" s="10" t="s">
        <v>96</v>
      </c>
      <c r="D2925" s="11" t="s">
        <v>28</v>
      </c>
      <c r="E2925" s="13">
        <f t="shared" ref="E2925:F2925" si="1221">E2926-E2930+E2931+E2934+E2937</f>
        <v>0</v>
      </c>
      <c r="F2925" s="13">
        <f t="shared" si="1221"/>
        <v>0</v>
      </c>
      <c r="G2925" s="190">
        <f t="shared" si="1205"/>
        <v>0</v>
      </c>
      <c r="H2925" s="226" t="e">
        <f t="shared" si="1203"/>
        <v>#DIV/0!</v>
      </c>
    </row>
    <row r="2926" spans="1:8" hidden="1">
      <c r="A2926" s="8" t="s">
        <v>31</v>
      </c>
      <c r="B2926" s="9" t="s">
        <v>97</v>
      </c>
      <c r="C2926" s="10" t="s">
        <v>98</v>
      </c>
      <c r="D2926" s="11" t="s">
        <v>30</v>
      </c>
      <c r="E2926" s="12">
        <f t="shared" ref="E2926:F2926" si="1222">E2927+E2929</f>
        <v>0</v>
      </c>
      <c r="F2926" s="13">
        <f t="shared" si="1222"/>
        <v>0</v>
      </c>
      <c r="G2926" s="190">
        <f t="shared" si="1205"/>
        <v>0</v>
      </c>
      <c r="H2926" s="226" t="e">
        <f t="shared" si="1203"/>
        <v>#DIV/0!</v>
      </c>
    </row>
    <row r="2927" spans="1:8" hidden="1">
      <c r="A2927" s="35">
        <v>1000</v>
      </c>
      <c r="B2927" s="17" t="s">
        <v>97</v>
      </c>
      <c r="C2927" s="18">
        <v>1000</v>
      </c>
      <c r="D2927" s="18" t="s">
        <v>125</v>
      </c>
      <c r="E2927" s="13">
        <v>0</v>
      </c>
      <c r="F2927" s="13"/>
      <c r="G2927" s="190">
        <f t="shared" si="1205"/>
        <v>0</v>
      </c>
      <c r="H2927" s="226" t="e">
        <f t="shared" si="1203"/>
        <v>#DIV/0!</v>
      </c>
    </row>
    <row r="2928" spans="1:8" hidden="1">
      <c r="A2928" s="35">
        <v>1100</v>
      </c>
      <c r="B2928" s="17" t="s">
        <v>97</v>
      </c>
      <c r="C2928" s="18">
        <v>1100</v>
      </c>
      <c r="D2928" s="18" t="s">
        <v>32</v>
      </c>
      <c r="E2928" s="13"/>
      <c r="F2928" s="13"/>
      <c r="G2928" s="190">
        <f t="shared" si="1205"/>
        <v>0</v>
      </c>
      <c r="H2928" s="226" t="e">
        <f t="shared" si="1203"/>
        <v>#DIV/0!</v>
      </c>
    </row>
    <row r="2929" spans="1:8" hidden="1">
      <c r="A2929" s="35">
        <v>2000</v>
      </c>
      <c r="B2929" s="17" t="s">
        <v>97</v>
      </c>
      <c r="C2929" s="18">
        <v>2000</v>
      </c>
      <c r="D2929" s="18" t="s">
        <v>33</v>
      </c>
      <c r="E2929" s="13">
        <v>0</v>
      </c>
      <c r="F2929" s="13"/>
      <c r="G2929" s="190">
        <f t="shared" si="1205"/>
        <v>0</v>
      </c>
      <c r="H2929" s="226" t="e">
        <f t="shared" si="1203"/>
        <v>#DIV/0!</v>
      </c>
    </row>
    <row r="2930" spans="1:8" ht="26.4" hidden="1" customHeight="1">
      <c r="A2930" s="37" t="s">
        <v>35</v>
      </c>
      <c r="B2930" s="9" t="s">
        <v>99</v>
      </c>
      <c r="C2930" s="11">
        <v>4000</v>
      </c>
      <c r="D2930" s="11" t="s">
        <v>34</v>
      </c>
      <c r="E2930" s="13">
        <v>0</v>
      </c>
      <c r="F2930" s="13">
        <v>0</v>
      </c>
      <c r="G2930" s="190">
        <f t="shared" si="1205"/>
        <v>0</v>
      </c>
      <c r="H2930" s="226" t="e">
        <f t="shared" si="1203"/>
        <v>#DIV/0!</v>
      </c>
    </row>
    <row r="2931" spans="1:8" ht="26.4" hidden="1" customHeight="1">
      <c r="A2931" s="37" t="s">
        <v>37</v>
      </c>
      <c r="B2931" s="9" t="s">
        <v>100</v>
      </c>
      <c r="C2931" s="11" t="s">
        <v>101</v>
      </c>
      <c r="D2931" s="11" t="s">
        <v>36</v>
      </c>
      <c r="E2931" s="13">
        <f t="shared" ref="E2931:F2931" si="1223">E2932+E2933</f>
        <v>0</v>
      </c>
      <c r="F2931" s="13">
        <f t="shared" si="1223"/>
        <v>0</v>
      </c>
      <c r="G2931" s="190">
        <f t="shared" si="1205"/>
        <v>0</v>
      </c>
      <c r="H2931" s="226" t="e">
        <f t="shared" si="1203"/>
        <v>#DIV/0!</v>
      </c>
    </row>
    <row r="2932" spans="1:8" ht="26.4" hidden="1" customHeight="1">
      <c r="A2932" s="35">
        <v>3000</v>
      </c>
      <c r="B2932" s="19" t="s">
        <v>100</v>
      </c>
      <c r="C2932" s="18">
        <v>3000</v>
      </c>
      <c r="D2932" s="18" t="s">
        <v>38</v>
      </c>
      <c r="E2932" s="13"/>
      <c r="F2932" s="13"/>
      <c r="G2932" s="190">
        <f t="shared" si="1205"/>
        <v>0</v>
      </c>
      <c r="H2932" s="226" t="e">
        <f t="shared" si="1203"/>
        <v>#DIV/0!</v>
      </c>
    </row>
    <row r="2933" spans="1:8" ht="26.4" hidden="1" customHeight="1">
      <c r="A2933" s="35">
        <v>6000</v>
      </c>
      <c r="B2933" s="17" t="s">
        <v>100</v>
      </c>
      <c r="C2933" s="18">
        <v>6000</v>
      </c>
      <c r="D2933" s="18" t="s">
        <v>39</v>
      </c>
      <c r="E2933" s="13"/>
      <c r="F2933" s="13"/>
      <c r="G2933" s="190">
        <f t="shared" si="1205"/>
        <v>0</v>
      </c>
      <c r="H2933" s="226" t="e">
        <f t="shared" ref="H2933:H2996" si="1224">G2933/E2933*100</f>
        <v>#DIV/0!</v>
      </c>
    </row>
    <row r="2934" spans="1:8" ht="26.4" hidden="1" customHeight="1">
      <c r="A2934" s="37" t="s">
        <v>40</v>
      </c>
      <c r="B2934" s="9" t="s">
        <v>102</v>
      </c>
      <c r="C2934" s="11" t="s">
        <v>103</v>
      </c>
      <c r="D2934" s="11" t="s">
        <v>126</v>
      </c>
      <c r="E2934" s="13">
        <f t="shared" ref="E2934:F2934" si="1225">E2935+E2936</f>
        <v>0</v>
      </c>
      <c r="F2934" s="13">
        <f t="shared" si="1225"/>
        <v>0</v>
      </c>
      <c r="G2934" s="190">
        <f t="shared" ref="G2934:G2997" si="1226">F2934-E2934</f>
        <v>0</v>
      </c>
      <c r="H2934" s="226" t="e">
        <f t="shared" si="1224"/>
        <v>#DIV/0!</v>
      </c>
    </row>
    <row r="2935" spans="1:8" ht="26.4" hidden="1" customHeight="1">
      <c r="A2935" s="35">
        <v>7600</v>
      </c>
      <c r="B2935" s="17" t="s">
        <v>102</v>
      </c>
      <c r="C2935" s="18">
        <v>7600</v>
      </c>
      <c r="D2935" s="22" t="s">
        <v>41</v>
      </c>
      <c r="E2935" s="13">
        <v>0</v>
      </c>
      <c r="F2935" s="13">
        <v>0</v>
      </c>
      <c r="G2935" s="190">
        <f t="shared" si="1226"/>
        <v>0</v>
      </c>
      <c r="H2935" s="226" t="e">
        <f t="shared" si="1224"/>
        <v>#DIV/0!</v>
      </c>
    </row>
    <row r="2936" spans="1:8" ht="26.4" hidden="1" customHeight="1">
      <c r="A2936" s="35">
        <v>7700</v>
      </c>
      <c r="B2936" s="17" t="s">
        <v>102</v>
      </c>
      <c r="C2936" s="18">
        <v>7700</v>
      </c>
      <c r="D2936" s="22" t="s">
        <v>42</v>
      </c>
      <c r="E2936" s="13"/>
      <c r="F2936" s="13"/>
      <c r="G2936" s="190">
        <f t="shared" si="1226"/>
        <v>0</v>
      </c>
      <c r="H2936" s="226" t="e">
        <f t="shared" si="1224"/>
        <v>#DIV/0!</v>
      </c>
    </row>
    <row r="2937" spans="1:8" ht="26.4" hidden="1" customHeight="1">
      <c r="A2937" s="37" t="s">
        <v>44</v>
      </c>
      <c r="B2937" s="9" t="s">
        <v>104</v>
      </c>
      <c r="C2937" s="11" t="s">
        <v>105</v>
      </c>
      <c r="D2937" s="11" t="s">
        <v>43</v>
      </c>
      <c r="E2937" s="13">
        <f t="shared" ref="E2937:F2937" si="1227">E2938+E2944+E2948+E2951</f>
        <v>0</v>
      </c>
      <c r="F2937" s="13">
        <f t="shared" si="1227"/>
        <v>0</v>
      </c>
      <c r="G2937" s="190">
        <f t="shared" si="1226"/>
        <v>0</v>
      </c>
      <c r="H2937" s="226" t="e">
        <f t="shared" si="1224"/>
        <v>#DIV/0!</v>
      </c>
    </row>
    <row r="2938" spans="1:8" ht="26.4" hidden="1" customHeight="1">
      <c r="A2938" s="37">
        <v>7100</v>
      </c>
      <c r="B2938" s="17" t="s">
        <v>104</v>
      </c>
      <c r="C2938" s="14">
        <v>7100</v>
      </c>
      <c r="D2938" s="29" t="s">
        <v>228</v>
      </c>
      <c r="E2938" s="13">
        <f t="shared" ref="E2938:F2938" si="1228">E2939+E2940</f>
        <v>0</v>
      </c>
      <c r="F2938" s="13">
        <f t="shared" si="1228"/>
        <v>0</v>
      </c>
      <c r="G2938" s="190">
        <f t="shared" si="1226"/>
        <v>0</v>
      </c>
      <c r="H2938" s="226" t="e">
        <f t="shared" si="1224"/>
        <v>#DIV/0!</v>
      </c>
    </row>
    <row r="2939" spans="1:8" ht="26.4" hidden="1" customHeight="1">
      <c r="A2939" s="20" t="s">
        <v>106</v>
      </c>
      <c r="B2939" s="17" t="s">
        <v>104</v>
      </c>
      <c r="C2939" s="21" t="s">
        <v>106</v>
      </c>
      <c r="D2939" s="22" t="s">
        <v>45</v>
      </c>
      <c r="E2939" s="13"/>
      <c r="F2939" s="13"/>
      <c r="G2939" s="190">
        <f t="shared" si="1226"/>
        <v>0</v>
      </c>
      <c r="H2939" s="226" t="e">
        <f t="shared" si="1224"/>
        <v>#DIV/0!</v>
      </c>
    </row>
    <row r="2940" spans="1:8" ht="26.4" hidden="1" customHeight="1">
      <c r="A2940" s="20">
        <v>7130</v>
      </c>
      <c r="B2940" s="17" t="s">
        <v>104</v>
      </c>
      <c r="C2940" s="21">
        <v>7130</v>
      </c>
      <c r="D2940" s="22" t="s">
        <v>229</v>
      </c>
      <c r="E2940" s="13">
        <f t="shared" ref="E2940:F2940" si="1229">E2941+E2942+E2943</f>
        <v>0</v>
      </c>
      <c r="F2940" s="13">
        <f t="shared" si="1229"/>
        <v>0</v>
      </c>
      <c r="G2940" s="190">
        <f t="shared" si="1226"/>
        <v>0</v>
      </c>
      <c r="H2940" s="226" t="e">
        <f t="shared" si="1224"/>
        <v>#DIV/0!</v>
      </c>
    </row>
    <row r="2941" spans="1:8" ht="26.4" hidden="1" customHeight="1">
      <c r="A2941" s="21">
        <v>7131</v>
      </c>
      <c r="B2941" s="17" t="s">
        <v>104</v>
      </c>
      <c r="C2941" s="21">
        <v>7131</v>
      </c>
      <c r="D2941" s="22" t="s">
        <v>230</v>
      </c>
      <c r="E2941" s="13">
        <v>0</v>
      </c>
      <c r="F2941" s="13">
        <v>0</v>
      </c>
      <c r="G2941" s="190">
        <f t="shared" si="1226"/>
        <v>0</v>
      </c>
      <c r="H2941" s="226" t="e">
        <f t="shared" si="1224"/>
        <v>#DIV/0!</v>
      </c>
    </row>
    <row r="2942" spans="1:8" ht="26.4" hidden="1" customHeight="1">
      <c r="A2942" s="21">
        <v>7132</v>
      </c>
      <c r="B2942" s="17" t="s">
        <v>104</v>
      </c>
      <c r="C2942" s="21">
        <v>7132</v>
      </c>
      <c r="D2942" s="22" t="s">
        <v>46</v>
      </c>
      <c r="E2942" s="13">
        <v>0</v>
      </c>
      <c r="F2942" s="13">
        <v>0</v>
      </c>
      <c r="G2942" s="190">
        <f t="shared" si="1226"/>
        <v>0</v>
      </c>
      <c r="H2942" s="226" t="e">
        <f t="shared" si="1224"/>
        <v>#DIV/0!</v>
      </c>
    </row>
    <row r="2943" spans="1:8" ht="26.4" hidden="1" customHeight="1">
      <c r="A2943" s="21">
        <v>7139</v>
      </c>
      <c r="B2943" s="17" t="s">
        <v>104</v>
      </c>
      <c r="C2943" s="21">
        <v>7139</v>
      </c>
      <c r="D2943" s="22" t="s">
        <v>47</v>
      </c>
      <c r="E2943" s="13">
        <v>0</v>
      </c>
      <c r="F2943" s="13">
        <v>0</v>
      </c>
      <c r="G2943" s="190">
        <f t="shared" si="1226"/>
        <v>0</v>
      </c>
      <c r="H2943" s="226" t="e">
        <f t="shared" si="1224"/>
        <v>#DIV/0!</v>
      </c>
    </row>
    <row r="2944" spans="1:8" ht="26.4" hidden="1" customHeight="1">
      <c r="A2944" s="37">
        <v>7300</v>
      </c>
      <c r="B2944" s="17" t="s">
        <v>104</v>
      </c>
      <c r="C2944" s="14">
        <v>7300</v>
      </c>
      <c r="D2944" s="29" t="s">
        <v>231</v>
      </c>
      <c r="E2944" s="13">
        <f t="shared" ref="E2944:F2944" si="1230">E2945+E2946+E2947</f>
        <v>0</v>
      </c>
      <c r="F2944" s="13">
        <f t="shared" si="1230"/>
        <v>0</v>
      </c>
      <c r="G2944" s="190">
        <f t="shared" si="1226"/>
        <v>0</v>
      </c>
      <c r="H2944" s="226" t="e">
        <f t="shared" si="1224"/>
        <v>#DIV/0!</v>
      </c>
    </row>
    <row r="2945" spans="1:8" ht="26.4" hidden="1" customHeight="1">
      <c r="A2945" s="20" t="s">
        <v>107</v>
      </c>
      <c r="B2945" s="20" t="s">
        <v>104</v>
      </c>
      <c r="C2945" s="21" t="s">
        <v>107</v>
      </c>
      <c r="D2945" s="22" t="s">
        <v>48</v>
      </c>
      <c r="E2945" s="13"/>
      <c r="F2945" s="13"/>
      <c r="G2945" s="190">
        <f t="shared" si="1226"/>
        <v>0</v>
      </c>
      <c r="H2945" s="226" t="e">
        <f t="shared" si="1224"/>
        <v>#DIV/0!</v>
      </c>
    </row>
    <row r="2946" spans="1:8" ht="26.4" hidden="1" customHeight="1">
      <c r="A2946" s="20" t="s">
        <v>108</v>
      </c>
      <c r="B2946" s="20" t="s">
        <v>104</v>
      </c>
      <c r="C2946" s="21" t="s">
        <v>108</v>
      </c>
      <c r="D2946" s="22" t="s">
        <v>49</v>
      </c>
      <c r="E2946" s="13"/>
      <c r="F2946" s="13"/>
      <c r="G2946" s="190">
        <f t="shared" si="1226"/>
        <v>0</v>
      </c>
      <c r="H2946" s="226" t="e">
        <f t="shared" si="1224"/>
        <v>#DIV/0!</v>
      </c>
    </row>
    <row r="2947" spans="1:8" ht="26.4" hidden="1" customHeight="1">
      <c r="A2947" s="20">
        <v>7350</v>
      </c>
      <c r="B2947" s="20" t="s">
        <v>104</v>
      </c>
      <c r="C2947" s="21">
        <v>7350</v>
      </c>
      <c r="D2947" s="22" t="s">
        <v>232</v>
      </c>
      <c r="E2947" s="13">
        <v>0</v>
      </c>
      <c r="F2947" s="13">
        <v>0</v>
      </c>
      <c r="G2947" s="190">
        <f t="shared" si="1226"/>
        <v>0</v>
      </c>
      <c r="H2947" s="226" t="e">
        <f t="shared" si="1224"/>
        <v>#DIV/0!</v>
      </c>
    </row>
    <row r="2948" spans="1:8" ht="26.4" hidden="1" customHeight="1">
      <c r="A2948" s="37">
        <v>7400</v>
      </c>
      <c r="B2948" s="17" t="s">
        <v>104</v>
      </c>
      <c r="C2948" s="14">
        <v>7400</v>
      </c>
      <c r="D2948" s="29" t="s">
        <v>50</v>
      </c>
      <c r="E2948" s="13">
        <f t="shared" ref="E2948:F2948" si="1231">E2949+E2950</f>
        <v>0</v>
      </c>
      <c r="F2948" s="13">
        <f t="shared" si="1231"/>
        <v>0</v>
      </c>
      <c r="G2948" s="190">
        <f t="shared" si="1226"/>
        <v>0</v>
      </c>
      <c r="H2948" s="226" t="e">
        <f t="shared" si="1224"/>
        <v>#DIV/0!</v>
      </c>
    </row>
    <row r="2949" spans="1:8" ht="26.4" hidden="1" customHeight="1">
      <c r="A2949" s="20">
        <v>7460</v>
      </c>
      <c r="B2949" s="20" t="s">
        <v>104</v>
      </c>
      <c r="C2949" s="21">
        <v>7460</v>
      </c>
      <c r="D2949" s="22" t="s">
        <v>51</v>
      </c>
      <c r="E2949" s="13">
        <v>0</v>
      </c>
      <c r="F2949" s="13">
        <v>0</v>
      </c>
      <c r="G2949" s="190">
        <f t="shared" si="1226"/>
        <v>0</v>
      </c>
      <c r="H2949" s="226" t="e">
        <f t="shared" si="1224"/>
        <v>#DIV/0!</v>
      </c>
    </row>
    <row r="2950" spans="1:8" ht="26.4" hidden="1" customHeight="1">
      <c r="A2950" s="20">
        <v>7470</v>
      </c>
      <c r="B2950" s="38" t="s">
        <v>104</v>
      </c>
      <c r="C2950" s="21">
        <v>7470</v>
      </c>
      <c r="D2950" s="22" t="s">
        <v>127</v>
      </c>
      <c r="E2950" s="13">
        <v>0</v>
      </c>
      <c r="F2950" s="13">
        <v>0</v>
      </c>
      <c r="G2950" s="190">
        <f t="shared" si="1226"/>
        <v>0</v>
      </c>
      <c r="H2950" s="226" t="e">
        <f t="shared" si="1224"/>
        <v>#DIV/0!</v>
      </c>
    </row>
    <row r="2951" spans="1:8" ht="26.4" hidden="1" customHeight="1">
      <c r="A2951" s="37">
        <v>7500</v>
      </c>
      <c r="B2951" s="17" t="s">
        <v>104</v>
      </c>
      <c r="C2951" s="14">
        <v>7500</v>
      </c>
      <c r="D2951" s="29" t="s">
        <v>128</v>
      </c>
      <c r="E2951" s="13"/>
      <c r="F2951" s="13"/>
      <c r="G2951" s="190">
        <f t="shared" si="1226"/>
        <v>0</v>
      </c>
      <c r="H2951" s="226" t="e">
        <f t="shared" si="1224"/>
        <v>#DIV/0!</v>
      </c>
    </row>
    <row r="2952" spans="1:8" ht="26.4" hidden="1" customHeight="1">
      <c r="A2952" s="37" t="s">
        <v>53</v>
      </c>
      <c r="B2952" s="9" t="s">
        <v>109</v>
      </c>
      <c r="C2952" s="11" t="s">
        <v>110</v>
      </c>
      <c r="D2952" s="11" t="s">
        <v>52</v>
      </c>
      <c r="E2952" s="13">
        <f t="shared" ref="E2952:F2952" si="1232">E2953+E2954</f>
        <v>0</v>
      </c>
      <c r="F2952" s="13">
        <f t="shared" si="1232"/>
        <v>0</v>
      </c>
      <c r="G2952" s="190">
        <f t="shared" si="1226"/>
        <v>0</v>
      </c>
      <c r="H2952" s="226" t="e">
        <f t="shared" si="1224"/>
        <v>#DIV/0!</v>
      </c>
    </row>
    <row r="2953" spans="1:8" ht="26.4" hidden="1" customHeight="1">
      <c r="A2953" s="37" t="s">
        <v>55</v>
      </c>
      <c r="B2953" s="9" t="s">
        <v>111</v>
      </c>
      <c r="C2953" s="11">
        <v>5000</v>
      </c>
      <c r="D2953" s="11" t="s">
        <v>54</v>
      </c>
      <c r="E2953" s="13"/>
      <c r="F2953" s="13">
        <v>0</v>
      </c>
      <c r="G2953" s="190">
        <f t="shared" si="1226"/>
        <v>0</v>
      </c>
      <c r="H2953" s="226" t="e">
        <f t="shared" si="1224"/>
        <v>#DIV/0!</v>
      </c>
    </row>
    <row r="2954" spans="1:8" ht="26.4" hidden="1" customHeight="1">
      <c r="A2954" s="37" t="s">
        <v>57</v>
      </c>
      <c r="B2954" s="9" t="s">
        <v>112</v>
      </c>
      <c r="C2954" s="11">
        <v>9000</v>
      </c>
      <c r="D2954" s="29" t="s">
        <v>56</v>
      </c>
      <c r="E2954" s="13">
        <f t="shared" ref="E2954:F2954" si="1233">E2955+E2961+E2965+E2968</f>
        <v>0</v>
      </c>
      <c r="F2954" s="13">
        <f t="shared" si="1233"/>
        <v>0</v>
      </c>
      <c r="G2954" s="190">
        <f t="shared" si="1226"/>
        <v>0</v>
      </c>
      <c r="H2954" s="226" t="e">
        <f t="shared" si="1224"/>
        <v>#DIV/0!</v>
      </c>
    </row>
    <row r="2955" spans="1:8" ht="26.4" hidden="1" customHeight="1">
      <c r="A2955" s="29">
        <v>9100</v>
      </c>
      <c r="B2955" s="9" t="s">
        <v>112</v>
      </c>
      <c r="C2955" s="29">
        <v>9100</v>
      </c>
      <c r="D2955" s="29" t="s">
        <v>129</v>
      </c>
      <c r="E2955" s="13">
        <f t="shared" ref="E2955:F2955" si="1234">E2956+E2957</f>
        <v>0</v>
      </c>
      <c r="F2955" s="13">
        <f t="shared" si="1234"/>
        <v>0</v>
      </c>
      <c r="G2955" s="190">
        <f t="shared" si="1226"/>
        <v>0</v>
      </c>
      <c r="H2955" s="226" t="e">
        <f t="shared" si="1224"/>
        <v>#DIV/0!</v>
      </c>
    </row>
    <row r="2956" spans="1:8" ht="26.4" hidden="1" customHeight="1">
      <c r="A2956" s="20" t="s">
        <v>113</v>
      </c>
      <c r="B2956" s="17" t="s">
        <v>112</v>
      </c>
      <c r="C2956" s="20" t="s">
        <v>113</v>
      </c>
      <c r="D2956" s="22" t="s">
        <v>234</v>
      </c>
      <c r="E2956" s="13">
        <v>0</v>
      </c>
      <c r="F2956" s="13">
        <v>0</v>
      </c>
      <c r="G2956" s="190">
        <f t="shared" si="1226"/>
        <v>0</v>
      </c>
      <c r="H2956" s="226" t="e">
        <f t="shared" si="1224"/>
        <v>#DIV/0!</v>
      </c>
    </row>
    <row r="2957" spans="1:8" ht="26.4" hidden="1" customHeight="1">
      <c r="A2957" s="20">
        <v>9140</v>
      </c>
      <c r="B2957" s="17" t="s">
        <v>112</v>
      </c>
      <c r="C2957" s="20">
        <v>9140</v>
      </c>
      <c r="D2957" s="22" t="s">
        <v>235</v>
      </c>
      <c r="E2957" s="13">
        <f t="shared" ref="E2957:F2957" si="1235">E2958+E2959+E2960</f>
        <v>0</v>
      </c>
      <c r="F2957" s="13">
        <f t="shared" si="1235"/>
        <v>0</v>
      </c>
      <c r="G2957" s="190">
        <f t="shared" si="1226"/>
        <v>0</v>
      </c>
      <c r="H2957" s="226" t="e">
        <f t="shared" si="1224"/>
        <v>#DIV/0!</v>
      </c>
    </row>
    <row r="2958" spans="1:8" ht="26.4" hidden="1" customHeight="1">
      <c r="A2958" s="21">
        <v>9141</v>
      </c>
      <c r="B2958" s="17" t="s">
        <v>112</v>
      </c>
      <c r="C2958" s="21">
        <v>9141</v>
      </c>
      <c r="D2958" s="22" t="s">
        <v>58</v>
      </c>
      <c r="E2958" s="13">
        <v>0</v>
      </c>
      <c r="F2958" s="13">
        <v>0</v>
      </c>
      <c r="G2958" s="190">
        <f t="shared" si="1226"/>
        <v>0</v>
      </c>
      <c r="H2958" s="226" t="e">
        <f t="shared" si="1224"/>
        <v>#DIV/0!</v>
      </c>
    </row>
    <row r="2959" spans="1:8" ht="26.4" hidden="1" customHeight="1">
      <c r="A2959" s="21">
        <v>9142</v>
      </c>
      <c r="B2959" s="17" t="s">
        <v>112</v>
      </c>
      <c r="C2959" s="21">
        <v>9142</v>
      </c>
      <c r="D2959" s="22" t="s">
        <v>59</v>
      </c>
      <c r="E2959" s="13">
        <v>0</v>
      </c>
      <c r="F2959" s="13">
        <v>0</v>
      </c>
      <c r="G2959" s="190">
        <f t="shared" si="1226"/>
        <v>0</v>
      </c>
      <c r="H2959" s="226" t="e">
        <f t="shared" si="1224"/>
        <v>#DIV/0!</v>
      </c>
    </row>
    <row r="2960" spans="1:8" ht="26.4" hidden="1" customHeight="1">
      <c r="A2960" s="21">
        <v>9149</v>
      </c>
      <c r="B2960" s="17" t="s">
        <v>112</v>
      </c>
      <c r="C2960" s="21">
        <v>9149</v>
      </c>
      <c r="D2960" s="22" t="s">
        <v>60</v>
      </c>
      <c r="E2960" s="13">
        <v>0</v>
      </c>
      <c r="F2960" s="13">
        <v>0</v>
      </c>
      <c r="G2960" s="190">
        <f t="shared" si="1226"/>
        <v>0</v>
      </c>
      <c r="H2960" s="226" t="e">
        <f t="shared" si="1224"/>
        <v>#DIV/0!</v>
      </c>
    </row>
    <row r="2961" spans="1:8" ht="26.4" hidden="1" customHeight="1">
      <c r="A2961" s="29">
        <v>9500</v>
      </c>
      <c r="B2961" s="9" t="s">
        <v>112</v>
      </c>
      <c r="C2961" s="29">
        <v>9500</v>
      </c>
      <c r="D2961" s="29" t="s">
        <v>61</v>
      </c>
      <c r="E2961" s="13">
        <f t="shared" ref="E2961:F2961" si="1236">E2962+E2963+E2964</f>
        <v>0</v>
      </c>
      <c r="F2961" s="13">
        <f t="shared" si="1236"/>
        <v>0</v>
      </c>
      <c r="G2961" s="190">
        <f t="shared" si="1226"/>
        <v>0</v>
      </c>
      <c r="H2961" s="226" t="e">
        <f t="shared" si="1224"/>
        <v>#DIV/0!</v>
      </c>
    </row>
    <row r="2962" spans="1:8" ht="26.4" hidden="1" customHeight="1">
      <c r="A2962" s="20" t="s">
        <v>114</v>
      </c>
      <c r="B2962" s="20" t="s">
        <v>112</v>
      </c>
      <c r="C2962" s="20" t="s">
        <v>114</v>
      </c>
      <c r="D2962" s="22" t="s">
        <v>62</v>
      </c>
      <c r="E2962" s="13">
        <v>0</v>
      </c>
      <c r="F2962" s="13">
        <v>0</v>
      </c>
      <c r="G2962" s="190">
        <f t="shared" si="1226"/>
        <v>0</v>
      </c>
      <c r="H2962" s="226" t="e">
        <f t="shared" si="1224"/>
        <v>#DIV/0!</v>
      </c>
    </row>
    <row r="2963" spans="1:8" ht="26.4" hidden="1" customHeight="1">
      <c r="A2963" s="20">
        <v>9580</v>
      </c>
      <c r="B2963" s="20" t="s">
        <v>112</v>
      </c>
      <c r="C2963" s="20">
        <v>9580</v>
      </c>
      <c r="D2963" s="22" t="s">
        <v>63</v>
      </c>
      <c r="E2963" s="13">
        <v>0</v>
      </c>
      <c r="F2963" s="13">
        <v>0</v>
      </c>
      <c r="G2963" s="190">
        <f t="shared" si="1226"/>
        <v>0</v>
      </c>
      <c r="H2963" s="226" t="e">
        <f t="shared" si="1224"/>
        <v>#DIV/0!</v>
      </c>
    </row>
    <row r="2964" spans="1:8" ht="26.4" hidden="1" customHeight="1">
      <c r="A2964" s="20">
        <v>9590</v>
      </c>
      <c r="B2964" s="20" t="s">
        <v>112</v>
      </c>
      <c r="C2964" s="20">
        <v>9590</v>
      </c>
      <c r="D2964" s="22" t="s">
        <v>130</v>
      </c>
      <c r="E2964" s="13">
        <v>0</v>
      </c>
      <c r="F2964" s="13">
        <v>0</v>
      </c>
      <c r="G2964" s="190">
        <f t="shared" si="1226"/>
        <v>0</v>
      </c>
      <c r="H2964" s="226" t="e">
        <f t="shared" si="1224"/>
        <v>#DIV/0!</v>
      </c>
    </row>
    <row r="2965" spans="1:8" ht="26.4" hidden="1" customHeight="1">
      <c r="A2965" s="29">
        <v>9700</v>
      </c>
      <c r="B2965" s="39" t="s">
        <v>112</v>
      </c>
      <c r="C2965" s="29">
        <v>9700</v>
      </c>
      <c r="D2965" s="29" t="s">
        <v>64</v>
      </c>
      <c r="E2965" s="13">
        <f t="shared" ref="E2965:F2965" si="1237">E2966+E2967</f>
        <v>0</v>
      </c>
      <c r="F2965" s="13">
        <f t="shared" si="1237"/>
        <v>0</v>
      </c>
      <c r="G2965" s="190">
        <f t="shared" si="1226"/>
        <v>0</v>
      </c>
      <c r="H2965" s="226" t="e">
        <f t="shared" si="1224"/>
        <v>#DIV/0!</v>
      </c>
    </row>
    <row r="2966" spans="1:8" ht="26.4" hidden="1" customHeight="1">
      <c r="A2966" s="20">
        <v>9710</v>
      </c>
      <c r="B2966" s="20" t="s">
        <v>112</v>
      </c>
      <c r="C2966" s="20">
        <v>9710</v>
      </c>
      <c r="D2966" s="22" t="s">
        <v>65</v>
      </c>
      <c r="E2966" s="13">
        <v>0</v>
      </c>
      <c r="F2966" s="13">
        <v>0</v>
      </c>
      <c r="G2966" s="190">
        <f t="shared" si="1226"/>
        <v>0</v>
      </c>
      <c r="H2966" s="226" t="e">
        <f t="shared" si="1224"/>
        <v>#DIV/0!</v>
      </c>
    </row>
    <row r="2967" spans="1:8" ht="26.4" hidden="1" customHeight="1">
      <c r="A2967" s="20">
        <v>9720</v>
      </c>
      <c r="B2967" s="20" t="s">
        <v>112</v>
      </c>
      <c r="C2967" s="40">
        <v>9720</v>
      </c>
      <c r="D2967" s="22" t="s">
        <v>131</v>
      </c>
      <c r="E2967" s="13">
        <v>0</v>
      </c>
      <c r="F2967" s="13">
        <v>0</v>
      </c>
      <c r="G2967" s="190">
        <f t="shared" si="1226"/>
        <v>0</v>
      </c>
      <c r="H2967" s="226" t="e">
        <f t="shared" si="1224"/>
        <v>#DIV/0!</v>
      </c>
    </row>
    <row r="2968" spans="1:8" ht="26.4" hidden="1" customHeight="1">
      <c r="A2968" s="29">
        <v>9600</v>
      </c>
      <c r="B2968" s="9" t="s">
        <v>112</v>
      </c>
      <c r="C2968" s="39">
        <v>9600</v>
      </c>
      <c r="D2968" s="29" t="s">
        <v>132</v>
      </c>
      <c r="E2968" s="13">
        <v>0</v>
      </c>
      <c r="F2968" s="13">
        <v>0</v>
      </c>
      <c r="G2968" s="190">
        <f t="shared" si="1226"/>
        <v>0</v>
      </c>
      <c r="H2968" s="226" t="e">
        <f t="shared" si="1224"/>
        <v>#DIV/0!</v>
      </c>
    </row>
    <row r="2969" spans="1:8" ht="26.4" hidden="1" customHeight="1">
      <c r="A2969" s="41" t="s">
        <v>115</v>
      </c>
      <c r="B2969" s="42"/>
      <c r="C2969" s="10" t="s">
        <v>116</v>
      </c>
      <c r="D2969" s="43" t="s">
        <v>133</v>
      </c>
      <c r="E2969" s="12">
        <f t="shared" ref="E2969:F2969" si="1238">E2898-E2924</f>
        <v>0</v>
      </c>
      <c r="F2969" s="12">
        <f t="shared" si="1238"/>
        <v>0</v>
      </c>
      <c r="G2969" s="190">
        <f t="shared" si="1226"/>
        <v>0</v>
      </c>
      <c r="H2969" s="226" t="e">
        <f t="shared" si="1224"/>
        <v>#DIV/0!</v>
      </c>
    </row>
    <row r="2970" spans="1:8" ht="26.4" hidden="1" customHeight="1">
      <c r="A2970" s="44" t="s">
        <v>134</v>
      </c>
      <c r="B2970" s="45"/>
      <c r="C2970" s="44" t="s">
        <v>134</v>
      </c>
      <c r="D2970" s="46" t="s">
        <v>66</v>
      </c>
      <c r="E2970" s="47">
        <f t="shared" ref="E2970:F2970" si="1239">E2971+E2974+E2977+E2982+E2983</f>
        <v>0</v>
      </c>
      <c r="F2970" s="47">
        <f t="shared" si="1239"/>
        <v>0</v>
      </c>
      <c r="G2970" s="190">
        <f t="shared" si="1226"/>
        <v>0</v>
      </c>
      <c r="H2970" s="226" t="e">
        <f t="shared" si="1224"/>
        <v>#DIV/0!</v>
      </c>
    </row>
    <row r="2971" spans="1:8" ht="26.4" hidden="1" customHeight="1">
      <c r="A2971" s="49" t="s">
        <v>135</v>
      </c>
      <c r="B2971" s="50"/>
      <c r="C2971" s="49" t="s">
        <v>135</v>
      </c>
      <c r="D2971" s="49" t="s">
        <v>67</v>
      </c>
      <c r="E2971" s="51">
        <f t="shared" ref="E2971:F2971" si="1240">E2972+E2973</f>
        <v>0</v>
      </c>
      <c r="F2971" s="51">
        <f t="shared" si="1240"/>
        <v>0</v>
      </c>
      <c r="G2971" s="190">
        <f t="shared" si="1226"/>
        <v>0</v>
      </c>
      <c r="H2971" s="226" t="e">
        <f t="shared" si="1224"/>
        <v>#DIV/0!</v>
      </c>
    </row>
    <row r="2972" spans="1:8" ht="26.4" hidden="1" customHeight="1">
      <c r="A2972" s="49" t="s">
        <v>136</v>
      </c>
      <c r="B2972" s="50"/>
      <c r="C2972" s="49" t="s">
        <v>136</v>
      </c>
      <c r="D2972" s="49" t="s">
        <v>68</v>
      </c>
      <c r="E2972" s="52">
        <v>0</v>
      </c>
      <c r="F2972" s="52">
        <v>0</v>
      </c>
      <c r="G2972" s="190">
        <f t="shared" si="1226"/>
        <v>0</v>
      </c>
      <c r="H2972" s="226" t="e">
        <f t="shared" si="1224"/>
        <v>#DIV/0!</v>
      </c>
    </row>
    <row r="2973" spans="1:8" ht="26.4" hidden="1" customHeight="1">
      <c r="A2973" s="49" t="s">
        <v>137</v>
      </c>
      <c r="B2973" s="50"/>
      <c r="C2973" s="49" t="s">
        <v>137</v>
      </c>
      <c r="D2973" s="49" t="s">
        <v>69</v>
      </c>
      <c r="E2973" s="52">
        <v>0</v>
      </c>
      <c r="F2973" s="52">
        <v>0</v>
      </c>
      <c r="G2973" s="190">
        <f t="shared" si="1226"/>
        <v>0</v>
      </c>
      <c r="H2973" s="226" t="e">
        <f t="shared" si="1224"/>
        <v>#DIV/0!</v>
      </c>
    </row>
    <row r="2974" spans="1:8" ht="26.4" hidden="1" customHeight="1">
      <c r="A2974" s="49" t="s">
        <v>138</v>
      </c>
      <c r="B2974" s="50"/>
      <c r="C2974" s="49" t="s">
        <v>138</v>
      </c>
      <c r="D2974" s="49" t="s">
        <v>70</v>
      </c>
      <c r="E2974" s="51">
        <f t="shared" ref="E2974:F2974" si="1241">E2975+E2976</f>
        <v>0</v>
      </c>
      <c r="F2974" s="51">
        <f t="shared" si="1241"/>
        <v>0</v>
      </c>
      <c r="G2974" s="190">
        <f t="shared" si="1226"/>
        <v>0</v>
      </c>
      <c r="H2974" s="226" t="e">
        <f t="shared" si="1224"/>
        <v>#DIV/0!</v>
      </c>
    </row>
    <row r="2975" spans="1:8" ht="26.4" hidden="1" customHeight="1">
      <c r="A2975" s="49" t="s">
        <v>139</v>
      </c>
      <c r="B2975" s="50"/>
      <c r="C2975" s="49" t="s">
        <v>139</v>
      </c>
      <c r="D2975" s="49" t="s">
        <v>71</v>
      </c>
      <c r="E2975" s="52">
        <v>0</v>
      </c>
      <c r="F2975" s="52">
        <v>0</v>
      </c>
      <c r="G2975" s="190">
        <f t="shared" si="1226"/>
        <v>0</v>
      </c>
      <c r="H2975" s="226" t="e">
        <f t="shared" si="1224"/>
        <v>#DIV/0!</v>
      </c>
    </row>
    <row r="2976" spans="1:8" ht="26.4" hidden="1" customHeight="1">
      <c r="A2976" s="49" t="s">
        <v>140</v>
      </c>
      <c r="B2976" s="50"/>
      <c r="C2976" s="49" t="s">
        <v>140</v>
      </c>
      <c r="D2976" s="49" t="s">
        <v>72</v>
      </c>
      <c r="E2976" s="52">
        <v>0</v>
      </c>
      <c r="F2976" s="52">
        <v>0</v>
      </c>
      <c r="G2976" s="190">
        <f t="shared" si="1226"/>
        <v>0</v>
      </c>
      <c r="H2976" s="226" t="e">
        <f t="shared" si="1224"/>
        <v>#DIV/0!</v>
      </c>
    </row>
    <row r="2977" spans="1:8" ht="26.4" hidden="1" customHeight="1">
      <c r="A2977" s="53" t="s">
        <v>141</v>
      </c>
      <c r="B2977" s="54"/>
      <c r="C2977" s="53" t="s">
        <v>141</v>
      </c>
      <c r="D2977" s="55" t="s">
        <v>73</v>
      </c>
      <c r="E2977" s="51">
        <f t="shared" ref="E2977:F2977" si="1242">E2978+E2979+E2980+E2981</f>
        <v>0</v>
      </c>
      <c r="F2977" s="51">
        <f t="shared" si="1242"/>
        <v>0</v>
      </c>
      <c r="G2977" s="190">
        <f t="shared" si="1226"/>
        <v>0</v>
      </c>
      <c r="H2977" s="226" t="e">
        <f t="shared" si="1224"/>
        <v>#DIV/0!</v>
      </c>
    </row>
    <row r="2978" spans="1:8" ht="26.4" hidden="1" customHeight="1">
      <c r="A2978" s="53" t="s">
        <v>142</v>
      </c>
      <c r="B2978" s="54"/>
      <c r="C2978" s="53" t="s">
        <v>142</v>
      </c>
      <c r="D2978" s="56" t="s">
        <v>74</v>
      </c>
      <c r="E2978" s="52">
        <v>0</v>
      </c>
      <c r="F2978" s="52">
        <v>0</v>
      </c>
      <c r="G2978" s="190">
        <f t="shared" si="1226"/>
        <v>0</v>
      </c>
      <c r="H2978" s="226" t="e">
        <f t="shared" si="1224"/>
        <v>#DIV/0!</v>
      </c>
    </row>
    <row r="2979" spans="1:8" ht="26.4" hidden="1" customHeight="1">
      <c r="A2979" s="53" t="s">
        <v>143</v>
      </c>
      <c r="B2979" s="54"/>
      <c r="C2979" s="53" t="s">
        <v>143</v>
      </c>
      <c r="D2979" s="56" t="s">
        <v>75</v>
      </c>
      <c r="E2979" s="52"/>
      <c r="F2979" s="52"/>
      <c r="G2979" s="190">
        <f t="shared" si="1226"/>
        <v>0</v>
      </c>
      <c r="H2979" s="226" t="e">
        <f t="shared" si="1224"/>
        <v>#DIV/0!</v>
      </c>
    </row>
    <row r="2980" spans="1:8" ht="26.4" hidden="1" customHeight="1">
      <c r="A2980" s="57" t="s">
        <v>77</v>
      </c>
      <c r="B2980" s="58"/>
      <c r="C2980" s="57" t="s">
        <v>77</v>
      </c>
      <c r="D2980" s="59" t="s">
        <v>76</v>
      </c>
      <c r="E2980" s="52">
        <v>0</v>
      </c>
      <c r="F2980" s="52">
        <v>0</v>
      </c>
      <c r="G2980" s="190">
        <f t="shared" si="1226"/>
        <v>0</v>
      </c>
      <c r="H2980" s="226" t="e">
        <f t="shared" si="1224"/>
        <v>#DIV/0!</v>
      </c>
    </row>
    <row r="2981" spans="1:8" ht="26.4" hidden="1" customHeight="1">
      <c r="A2981" s="53" t="s">
        <v>144</v>
      </c>
      <c r="B2981" s="54"/>
      <c r="C2981" s="53" t="s">
        <v>144</v>
      </c>
      <c r="D2981" s="55" t="s">
        <v>78</v>
      </c>
      <c r="E2981" s="52">
        <v>0</v>
      </c>
      <c r="F2981" s="52">
        <v>0</v>
      </c>
      <c r="G2981" s="190">
        <f t="shared" si="1226"/>
        <v>0</v>
      </c>
      <c r="H2981" s="226" t="e">
        <f t="shared" si="1224"/>
        <v>#DIV/0!</v>
      </c>
    </row>
    <row r="2982" spans="1:8" ht="26.4" hidden="1" customHeight="1">
      <c r="A2982" s="49" t="s">
        <v>145</v>
      </c>
      <c r="B2982" s="50"/>
      <c r="C2982" s="49" t="s">
        <v>145</v>
      </c>
      <c r="D2982" s="49" t="s">
        <v>79</v>
      </c>
      <c r="E2982" s="60">
        <v>0</v>
      </c>
      <c r="F2982" s="60">
        <v>0</v>
      </c>
      <c r="G2982" s="190">
        <f t="shared" si="1226"/>
        <v>0</v>
      </c>
      <c r="H2982" s="226" t="e">
        <f t="shared" si="1224"/>
        <v>#DIV/0!</v>
      </c>
    </row>
    <row r="2983" spans="1:8" ht="26.4" hidden="1" customHeight="1">
      <c r="A2983" s="61" t="s">
        <v>81</v>
      </c>
      <c r="B2983" s="62"/>
      <c r="C2983" s="63" t="s">
        <v>81</v>
      </c>
      <c r="D2983" s="64" t="s">
        <v>80</v>
      </c>
      <c r="E2983" s="65">
        <v>0</v>
      </c>
      <c r="F2983" s="65">
        <v>0</v>
      </c>
      <c r="G2983" s="190">
        <f t="shared" si="1226"/>
        <v>0</v>
      </c>
      <c r="H2983" s="226" t="e">
        <f t="shared" si="1224"/>
        <v>#DIV/0!</v>
      </c>
    </row>
    <row r="2984" spans="1:8" ht="15" hidden="1" customHeight="1">
      <c r="A2984" s="173" t="s">
        <v>183</v>
      </c>
      <c r="B2984" s="174"/>
      <c r="C2984" s="175" t="s">
        <v>154</v>
      </c>
      <c r="D2984" s="176" t="s">
        <v>209</v>
      </c>
      <c r="E2984" s="80"/>
      <c r="F2984" s="80"/>
      <c r="G2984" s="190">
        <f t="shared" si="1226"/>
        <v>0</v>
      </c>
      <c r="H2984" s="226" t="e">
        <f t="shared" si="1224"/>
        <v>#DIV/0!</v>
      </c>
    </row>
    <row r="2985" spans="1:8" ht="15" hidden="1" customHeight="1">
      <c r="A2985" s="8" t="s">
        <v>1</v>
      </c>
      <c r="B2985" s="9"/>
      <c r="C2985" s="10" t="s">
        <v>146</v>
      </c>
      <c r="D2985" s="11" t="s">
        <v>0</v>
      </c>
      <c r="E2985" s="12">
        <f>E2986+E2987+E2989+E3008</f>
        <v>0</v>
      </c>
      <c r="F2985" s="12">
        <f t="shared" ref="F2985" si="1243">F2986+F2987+F2989+F3008</f>
        <v>0</v>
      </c>
      <c r="G2985" s="190">
        <f t="shared" si="1226"/>
        <v>0</v>
      </c>
      <c r="H2985" s="226" t="e">
        <f t="shared" si="1224"/>
        <v>#DIV/0!</v>
      </c>
    </row>
    <row r="2986" spans="1:8" ht="15" hidden="1" customHeight="1">
      <c r="A2986" s="8" t="s">
        <v>2</v>
      </c>
      <c r="B2986" s="9" t="s">
        <v>82</v>
      </c>
      <c r="C2986" s="10" t="s">
        <v>83</v>
      </c>
      <c r="D2986" s="11" t="s">
        <v>120</v>
      </c>
      <c r="E2986" s="13"/>
      <c r="F2986" s="13"/>
      <c r="G2986" s="190">
        <f t="shared" si="1226"/>
        <v>0</v>
      </c>
      <c r="H2986" s="226" t="e">
        <f t="shared" si="1224"/>
        <v>#DIV/0!</v>
      </c>
    </row>
    <row r="2987" spans="1:8" ht="15" hidden="1" customHeight="1">
      <c r="A2987" s="8" t="s">
        <v>3</v>
      </c>
      <c r="B2987" s="9" t="s">
        <v>84</v>
      </c>
      <c r="C2987" s="10" t="s">
        <v>85</v>
      </c>
      <c r="D2987" s="11" t="s">
        <v>121</v>
      </c>
      <c r="E2987" s="13"/>
      <c r="F2987" s="13"/>
      <c r="G2987" s="190">
        <f t="shared" si="1226"/>
        <v>0</v>
      </c>
      <c r="H2987" s="226" t="e">
        <f t="shared" si="1224"/>
        <v>#DIV/0!</v>
      </c>
    </row>
    <row r="2988" spans="1:8" ht="15" hidden="1" customHeight="1">
      <c r="A2988" s="16">
        <v>21210</v>
      </c>
      <c r="B2988" s="17" t="s">
        <v>84</v>
      </c>
      <c r="C2988" s="15">
        <v>21210</v>
      </c>
      <c r="D2988" s="18" t="s">
        <v>4</v>
      </c>
      <c r="E2988" s="13">
        <v>0</v>
      </c>
      <c r="F2988" s="13">
        <v>0</v>
      </c>
      <c r="G2988" s="190">
        <f t="shared" si="1226"/>
        <v>0</v>
      </c>
      <c r="H2988" s="226" t="e">
        <f t="shared" si="1224"/>
        <v>#DIV/0!</v>
      </c>
    </row>
    <row r="2989" spans="1:8" ht="21.15" hidden="1" customHeight="1">
      <c r="A2989" s="8" t="s">
        <v>6</v>
      </c>
      <c r="B2989" s="9" t="s">
        <v>86</v>
      </c>
      <c r="C2989" s="10" t="s">
        <v>87</v>
      </c>
      <c r="D2989" s="11" t="s">
        <v>5</v>
      </c>
      <c r="E2989" s="12">
        <f t="shared" ref="E2989:F2989" si="1244">E2990+E2997+E3002</f>
        <v>0</v>
      </c>
      <c r="F2989" s="12">
        <f t="shared" si="1244"/>
        <v>0</v>
      </c>
      <c r="G2989" s="190">
        <f t="shared" si="1226"/>
        <v>0</v>
      </c>
      <c r="H2989" s="226" t="e">
        <f t="shared" si="1224"/>
        <v>#DIV/0!</v>
      </c>
    </row>
    <row r="2990" spans="1:8" ht="15" hidden="1" customHeight="1">
      <c r="A2990" s="8" t="s">
        <v>88</v>
      </c>
      <c r="B2990" s="17" t="s">
        <v>86</v>
      </c>
      <c r="C2990" s="11">
        <v>18000</v>
      </c>
      <c r="D2990" s="11" t="s">
        <v>7</v>
      </c>
      <c r="E2990" s="13">
        <f t="shared" ref="E2990:F2990" si="1245">E2991+E2996</f>
        <v>0</v>
      </c>
      <c r="F2990" s="13">
        <f t="shared" si="1245"/>
        <v>0</v>
      </c>
      <c r="G2990" s="190">
        <f t="shared" si="1226"/>
        <v>0</v>
      </c>
      <c r="H2990" s="226" t="e">
        <f t="shared" si="1224"/>
        <v>#DIV/0!</v>
      </c>
    </row>
    <row r="2991" spans="1:8" ht="15" hidden="1" customHeight="1">
      <c r="A2991" s="17">
        <v>18100</v>
      </c>
      <c r="B2991" s="17" t="s">
        <v>86</v>
      </c>
      <c r="C2991" s="19">
        <v>18100</v>
      </c>
      <c r="D2991" s="18" t="s">
        <v>8</v>
      </c>
      <c r="E2991" s="13">
        <f t="shared" ref="E2991:F2991" si="1246">E2992</f>
        <v>0</v>
      </c>
      <c r="F2991" s="13">
        <f t="shared" si="1246"/>
        <v>0</v>
      </c>
      <c r="G2991" s="190">
        <f t="shared" si="1226"/>
        <v>0</v>
      </c>
      <c r="H2991" s="226" t="e">
        <f t="shared" si="1224"/>
        <v>#DIV/0!</v>
      </c>
    </row>
    <row r="2992" spans="1:8" ht="25.5" hidden="1" customHeight="1">
      <c r="A2992" s="20" t="s">
        <v>89</v>
      </c>
      <c r="B2992" s="20" t="s">
        <v>86</v>
      </c>
      <c r="C2992" s="21">
        <v>18130</v>
      </c>
      <c r="D2992" s="22" t="s">
        <v>9</v>
      </c>
      <c r="E2992" s="13">
        <f t="shared" ref="E2992:F2992" si="1247">E2993+E2994+E2995</f>
        <v>0</v>
      </c>
      <c r="F2992" s="13">
        <f t="shared" si="1247"/>
        <v>0</v>
      </c>
      <c r="G2992" s="190">
        <f t="shared" si="1226"/>
        <v>0</v>
      </c>
      <c r="H2992" s="226" t="e">
        <f t="shared" si="1224"/>
        <v>#DIV/0!</v>
      </c>
    </row>
    <row r="2993" spans="1:8" ht="25.5" hidden="1" customHeight="1">
      <c r="A2993" s="21">
        <v>18131</v>
      </c>
      <c r="B2993" s="20" t="s">
        <v>86</v>
      </c>
      <c r="C2993" s="21">
        <v>18131</v>
      </c>
      <c r="D2993" s="22" t="s">
        <v>10</v>
      </c>
      <c r="E2993" s="13"/>
      <c r="F2993" s="13"/>
      <c r="G2993" s="190">
        <f t="shared" si="1226"/>
        <v>0</v>
      </c>
      <c r="H2993" s="226" t="e">
        <f t="shared" si="1224"/>
        <v>#DIV/0!</v>
      </c>
    </row>
    <row r="2994" spans="1:8" ht="25.5" hidden="1" customHeight="1">
      <c r="A2994" s="21">
        <v>18132</v>
      </c>
      <c r="B2994" s="20" t="s">
        <v>86</v>
      </c>
      <c r="C2994" s="21">
        <v>18132</v>
      </c>
      <c r="D2994" s="22" t="s">
        <v>11</v>
      </c>
      <c r="E2994" s="13"/>
      <c r="F2994" s="13"/>
      <c r="G2994" s="190">
        <f t="shared" si="1226"/>
        <v>0</v>
      </c>
      <c r="H2994" s="226" t="e">
        <f t="shared" si="1224"/>
        <v>#DIV/0!</v>
      </c>
    </row>
    <row r="2995" spans="1:8" ht="25.5" hidden="1" customHeight="1">
      <c r="A2995" s="21">
        <v>18139</v>
      </c>
      <c r="B2995" s="20" t="s">
        <v>86</v>
      </c>
      <c r="C2995" s="21">
        <v>18139</v>
      </c>
      <c r="D2995" s="22" t="s">
        <v>12</v>
      </c>
      <c r="E2995" s="13">
        <v>0</v>
      </c>
      <c r="F2995" s="13">
        <v>0</v>
      </c>
      <c r="G2995" s="190">
        <f t="shared" si="1226"/>
        <v>0</v>
      </c>
      <c r="H2995" s="226" t="e">
        <f t="shared" si="1224"/>
        <v>#DIV/0!</v>
      </c>
    </row>
    <row r="2996" spans="1:8" ht="25.5" hidden="1" customHeight="1">
      <c r="A2996" s="23">
        <v>18400</v>
      </c>
      <c r="B2996" s="23" t="s">
        <v>86</v>
      </c>
      <c r="C2996" s="23">
        <v>18400</v>
      </c>
      <c r="D2996" s="24" t="s">
        <v>13</v>
      </c>
      <c r="E2996" s="13">
        <v>0</v>
      </c>
      <c r="F2996" s="13">
        <v>0</v>
      </c>
      <c r="G2996" s="190">
        <f t="shared" si="1226"/>
        <v>0</v>
      </c>
      <c r="H2996" s="226" t="e">
        <f t="shared" si="1224"/>
        <v>#DIV/0!</v>
      </c>
    </row>
    <row r="2997" spans="1:8" ht="15" hidden="1" customHeight="1">
      <c r="A2997" s="25" t="s">
        <v>90</v>
      </c>
      <c r="B2997" s="20" t="s">
        <v>86</v>
      </c>
      <c r="C2997" s="25">
        <v>19000</v>
      </c>
      <c r="D2997" s="26" t="s">
        <v>14</v>
      </c>
      <c r="E2997" s="13">
        <v>0</v>
      </c>
      <c r="F2997" s="13">
        <v>0</v>
      </c>
      <c r="G2997" s="190">
        <f t="shared" si="1226"/>
        <v>0</v>
      </c>
      <c r="H2997" s="226" t="e">
        <f t="shared" ref="H2997:H3060" si="1248">G2997/E2997*100</f>
        <v>#DIV/0!</v>
      </c>
    </row>
    <row r="2998" spans="1:8" ht="15" hidden="1" customHeight="1">
      <c r="A2998" s="27">
        <v>19500</v>
      </c>
      <c r="B2998" s="20" t="s">
        <v>86</v>
      </c>
      <c r="C2998" s="27">
        <v>19500</v>
      </c>
      <c r="D2998" s="22" t="s">
        <v>15</v>
      </c>
      <c r="E2998" s="13">
        <v>0</v>
      </c>
      <c r="F2998" s="13">
        <v>0</v>
      </c>
      <c r="G2998" s="190">
        <f t="shared" ref="G2998:G3061" si="1249">F2998-E2998</f>
        <v>0</v>
      </c>
      <c r="H2998" s="226" t="e">
        <f t="shared" si="1248"/>
        <v>#DIV/0!</v>
      </c>
    </row>
    <row r="2999" spans="1:8" ht="25.5" hidden="1" customHeight="1">
      <c r="A2999" s="28">
        <v>19550</v>
      </c>
      <c r="B2999" s="20" t="s">
        <v>86</v>
      </c>
      <c r="C2999" s="28">
        <v>19550</v>
      </c>
      <c r="D2999" s="22" t="s">
        <v>16</v>
      </c>
      <c r="E2999" s="13">
        <v>0</v>
      </c>
      <c r="F2999" s="13">
        <v>0</v>
      </c>
      <c r="G2999" s="190">
        <f t="shared" si="1249"/>
        <v>0</v>
      </c>
      <c r="H2999" s="226" t="e">
        <f t="shared" si="1248"/>
        <v>#DIV/0!</v>
      </c>
    </row>
    <row r="3000" spans="1:8" ht="38.25" hidden="1" customHeight="1">
      <c r="A3000" s="28">
        <v>19560</v>
      </c>
      <c r="B3000" s="20" t="s">
        <v>86</v>
      </c>
      <c r="C3000" s="28">
        <v>19560</v>
      </c>
      <c r="D3000" s="22" t="s">
        <v>17</v>
      </c>
      <c r="E3000" s="13">
        <v>0</v>
      </c>
      <c r="F3000" s="13">
        <v>0</v>
      </c>
      <c r="G3000" s="190">
        <f t="shared" si="1249"/>
        <v>0</v>
      </c>
      <c r="H3000" s="226" t="e">
        <f t="shared" si="1248"/>
        <v>#DIV/0!</v>
      </c>
    </row>
    <row r="3001" spans="1:8" ht="51" hidden="1" customHeight="1">
      <c r="A3001" s="28">
        <v>19570</v>
      </c>
      <c r="B3001" s="20" t="s">
        <v>86</v>
      </c>
      <c r="C3001" s="28">
        <v>19570</v>
      </c>
      <c r="D3001" s="22" t="s">
        <v>18</v>
      </c>
      <c r="E3001" s="13">
        <v>0</v>
      </c>
      <c r="F3001" s="13">
        <v>0</v>
      </c>
      <c r="G3001" s="190">
        <f t="shared" si="1249"/>
        <v>0</v>
      </c>
      <c r="H3001" s="226" t="e">
        <f t="shared" si="1248"/>
        <v>#DIV/0!</v>
      </c>
    </row>
    <row r="3002" spans="1:8" ht="25.5" hidden="1" customHeight="1">
      <c r="A3002" s="29" t="s">
        <v>91</v>
      </c>
      <c r="B3002" s="20" t="s">
        <v>92</v>
      </c>
      <c r="C3002" s="11">
        <v>17000</v>
      </c>
      <c r="D3002" s="29" t="s">
        <v>19</v>
      </c>
      <c r="E3002" s="13">
        <v>0</v>
      </c>
      <c r="F3002" s="13">
        <v>0</v>
      </c>
      <c r="G3002" s="190">
        <f t="shared" si="1249"/>
        <v>0</v>
      </c>
      <c r="H3002" s="226" t="e">
        <f t="shared" si="1248"/>
        <v>#DIV/0!</v>
      </c>
    </row>
    <row r="3003" spans="1:8" ht="38.25" hidden="1" customHeight="1">
      <c r="A3003" s="30">
        <v>17100</v>
      </c>
      <c r="B3003" s="30" t="s">
        <v>86</v>
      </c>
      <c r="C3003" s="30">
        <v>17100</v>
      </c>
      <c r="D3003" s="22" t="s">
        <v>20</v>
      </c>
      <c r="E3003" s="13">
        <f t="shared" ref="E3003:F3003" si="1250">E3004+E3005+E3006+E3007</f>
        <v>0</v>
      </c>
      <c r="F3003" s="13">
        <f t="shared" si="1250"/>
        <v>0</v>
      </c>
      <c r="G3003" s="190">
        <f t="shared" si="1249"/>
        <v>0</v>
      </c>
      <c r="H3003" s="226" t="e">
        <f t="shared" si="1248"/>
        <v>#DIV/0!</v>
      </c>
    </row>
    <row r="3004" spans="1:8" ht="51" hidden="1" customHeight="1">
      <c r="A3004" s="31">
        <v>17110</v>
      </c>
      <c r="B3004" s="30" t="s">
        <v>86</v>
      </c>
      <c r="C3004" s="31">
        <v>17110</v>
      </c>
      <c r="D3004" s="22" t="s">
        <v>21</v>
      </c>
      <c r="E3004" s="13">
        <v>0</v>
      </c>
      <c r="F3004" s="13">
        <v>0</v>
      </c>
      <c r="G3004" s="190">
        <f t="shared" si="1249"/>
        <v>0</v>
      </c>
      <c r="H3004" s="226" t="e">
        <f t="shared" si="1248"/>
        <v>#DIV/0!</v>
      </c>
    </row>
    <row r="3005" spans="1:8" ht="51" hidden="1" customHeight="1">
      <c r="A3005" s="31">
        <v>17120</v>
      </c>
      <c r="B3005" s="30" t="s">
        <v>86</v>
      </c>
      <c r="C3005" s="31">
        <v>17120</v>
      </c>
      <c r="D3005" s="22" t="s">
        <v>22</v>
      </c>
      <c r="E3005" s="13">
        <v>0</v>
      </c>
      <c r="F3005" s="13">
        <v>0</v>
      </c>
      <c r="G3005" s="190">
        <f t="shared" si="1249"/>
        <v>0</v>
      </c>
      <c r="H3005" s="226" t="e">
        <f t="shared" si="1248"/>
        <v>#DIV/0!</v>
      </c>
    </row>
    <row r="3006" spans="1:8" ht="89.4" hidden="1" customHeight="1">
      <c r="A3006" s="31">
        <v>17130</v>
      </c>
      <c r="B3006" s="30" t="s">
        <v>86</v>
      </c>
      <c r="C3006" s="31">
        <v>17130</v>
      </c>
      <c r="D3006" s="22" t="s">
        <v>122</v>
      </c>
      <c r="E3006" s="13">
        <v>0</v>
      </c>
      <c r="F3006" s="13">
        <v>0</v>
      </c>
      <c r="G3006" s="190">
        <f t="shared" si="1249"/>
        <v>0</v>
      </c>
      <c r="H3006" s="226" t="e">
        <f t="shared" si="1248"/>
        <v>#DIV/0!</v>
      </c>
    </row>
    <row r="3007" spans="1:8" ht="89.4" hidden="1" customHeight="1">
      <c r="A3007" s="31">
        <v>17140</v>
      </c>
      <c r="B3007" s="30" t="s">
        <v>86</v>
      </c>
      <c r="C3007" s="31">
        <v>17140</v>
      </c>
      <c r="D3007" s="22" t="s">
        <v>123</v>
      </c>
      <c r="E3007" s="13">
        <v>0</v>
      </c>
      <c r="F3007" s="13">
        <v>0</v>
      </c>
      <c r="G3007" s="190">
        <f t="shared" si="1249"/>
        <v>0</v>
      </c>
      <c r="H3007" s="226" t="e">
        <f t="shared" si="1248"/>
        <v>#DIV/0!</v>
      </c>
    </row>
    <row r="3008" spans="1:8" ht="15" hidden="1" customHeight="1">
      <c r="A3008" s="8" t="s">
        <v>24</v>
      </c>
      <c r="B3008" s="9" t="s">
        <v>93</v>
      </c>
      <c r="C3008" s="14">
        <v>21700</v>
      </c>
      <c r="D3008" s="11" t="s">
        <v>23</v>
      </c>
      <c r="E3008" s="12">
        <f t="shared" ref="E3008:F3008" si="1251">E3009+E3010</f>
        <v>0</v>
      </c>
      <c r="F3008" s="12">
        <f t="shared" si="1251"/>
        <v>0</v>
      </c>
      <c r="G3008" s="190">
        <f t="shared" si="1249"/>
        <v>0</v>
      </c>
      <c r="H3008" s="226" t="e">
        <f t="shared" si="1248"/>
        <v>#DIV/0!</v>
      </c>
    </row>
    <row r="3009" spans="1:8" ht="15" hidden="1" customHeight="1">
      <c r="A3009" s="16">
        <v>21710</v>
      </c>
      <c r="B3009" s="17" t="s">
        <v>93</v>
      </c>
      <c r="C3009" s="32">
        <v>21710</v>
      </c>
      <c r="D3009" s="18" t="s">
        <v>25</v>
      </c>
      <c r="E3009" s="13">
        <v>0</v>
      </c>
      <c r="F3009" s="13"/>
      <c r="G3009" s="190">
        <f t="shared" si="1249"/>
        <v>0</v>
      </c>
      <c r="H3009" s="226" t="e">
        <f t="shared" si="1248"/>
        <v>#DIV/0!</v>
      </c>
    </row>
    <row r="3010" spans="1:8" ht="25.5" hidden="1" customHeight="1">
      <c r="A3010" s="16">
        <v>21720</v>
      </c>
      <c r="B3010" s="17" t="s">
        <v>93</v>
      </c>
      <c r="C3010" s="32">
        <v>21720</v>
      </c>
      <c r="D3010" s="18" t="s">
        <v>26</v>
      </c>
      <c r="E3010" s="13"/>
      <c r="F3010" s="13"/>
      <c r="G3010" s="190">
        <f t="shared" si="1249"/>
        <v>0</v>
      </c>
      <c r="H3010" s="226" t="e">
        <f t="shared" si="1248"/>
        <v>#DIV/0!</v>
      </c>
    </row>
    <row r="3011" spans="1:8" ht="15" hidden="1" customHeight="1">
      <c r="A3011" s="8" t="s">
        <v>27</v>
      </c>
      <c r="B3011" s="9"/>
      <c r="C3011" s="10" t="s">
        <v>94</v>
      </c>
      <c r="D3011" s="11" t="s">
        <v>124</v>
      </c>
      <c r="E3011" s="12">
        <f t="shared" ref="E3011:F3011" si="1252">E3012+E3039</f>
        <v>0</v>
      </c>
      <c r="F3011" s="12">
        <f t="shared" si="1252"/>
        <v>0</v>
      </c>
      <c r="G3011" s="190">
        <f t="shared" si="1249"/>
        <v>0</v>
      </c>
      <c r="H3011" s="226" t="e">
        <f t="shared" si="1248"/>
        <v>#DIV/0!</v>
      </c>
    </row>
    <row r="3012" spans="1:8" ht="21.15" hidden="1" customHeight="1">
      <c r="A3012" s="8" t="s">
        <v>29</v>
      </c>
      <c r="B3012" s="9" t="s">
        <v>95</v>
      </c>
      <c r="C3012" s="10" t="s">
        <v>96</v>
      </c>
      <c r="D3012" s="11" t="s">
        <v>28</v>
      </c>
      <c r="E3012" s="12">
        <f t="shared" ref="E3012:F3012" si="1253">E3013-E3017+E3018+E3021+E3024</f>
        <v>0</v>
      </c>
      <c r="F3012" s="13">
        <f t="shared" si="1253"/>
        <v>0</v>
      </c>
      <c r="G3012" s="190">
        <f t="shared" si="1249"/>
        <v>0</v>
      </c>
      <c r="H3012" s="226" t="e">
        <f t="shared" si="1248"/>
        <v>#DIV/0!</v>
      </c>
    </row>
    <row r="3013" spans="1:8" ht="15" hidden="1" customHeight="1">
      <c r="A3013" s="8" t="s">
        <v>31</v>
      </c>
      <c r="B3013" s="9" t="s">
        <v>97</v>
      </c>
      <c r="C3013" s="10" t="s">
        <v>98</v>
      </c>
      <c r="D3013" s="11" t="s">
        <v>30</v>
      </c>
      <c r="E3013" s="12">
        <f t="shared" ref="E3013:F3013" si="1254">E3014+E3016</f>
        <v>0</v>
      </c>
      <c r="F3013" s="13">
        <f t="shared" si="1254"/>
        <v>0</v>
      </c>
      <c r="G3013" s="190">
        <f t="shared" si="1249"/>
        <v>0</v>
      </c>
      <c r="H3013" s="226" t="e">
        <f t="shared" si="1248"/>
        <v>#DIV/0!</v>
      </c>
    </row>
    <row r="3014" spans="1:8" ht="15" hidden="1" customHeight="1">
      <c r="A3014" s="35">
        <v>1000</v>
      </c>
      <c r="B3014" s="17" t="s">
        <v>97</v>
      </c>
      <c r="C3014" s="18">
        <v>1000</v>
      </c>
      <c r="D3014" s="18" t="s">
        <v>125</v>
      </c>
      <c r="E3014" s="13">
        <v>0</v>
      </c>
      <c r="F3014" s="13"/>
      <c r="G3014" s="190">
        <f t="shared" si="1249"/>
        <v>0</v>
      </c>
      <c r="H3014" s="226" t="e">
        <f t="shared" si="1248"/>
        <v>#DIV/0!</v>
      </c>
    </row>
    <row r="3015" spans="1:8" ht="15" hidden="1" customHeight="1">
      <c r="A3015" s="35">
        <v>1100</v>
      </c>
      <c r="B3015" s="17" t="s">
        <v>97</v>
      </c>
      <c r="C3015" s="18">
        <v>1100</v>
      </c>
      <c r="D3015" s="18" t="s">
        <v>32</v>
      </c>
      <c r="E3015" s="13"/>
      <c r="F3015" s="13"/>
      <c r="G3015" s="190">
        <f t="shared" si="1249"/>
        <v>0</v>
      </c>
      <c r="H3015" s="226" t="e">
        <f t="shared" si="1248"/>
        <v>#DIV/0!</v>
      </c>
    </row>
    <row r="3016" spans="1:8" ht="15" hidden="1" customHeight="1">
      <c r="A3016" s="35">
        <v>2000</v>
      </c>
      <c r="B3016" s="17" t="s">
        <v>97</v>
      </c>
      <c r="C3016" s="18">
        <v>2000</v>
      </c>
      <c r="D3016" s="18" t="s">
        <v>33</v>
      </c>
      <c r="E3016" s="13">
        <v>0</v>
      </c>
      <c r="F3016" s="13"/>
      <c r="G3016" s="190">
        <f t="shared" si="1249"/>
        <v>0</v>
      </c>
      <c r="H3016" s="226" t="e">
        <f t="shared" si="1248"/>
        <v>#DIV/0!</v>
      </c>
    </row>
    <row r="3017" spans="1:8" ht="15" hidden="1" customHeight="1">
      <c r="A3017" s="37" t="s">
        <v>35</v>
      </c>
      <c r="B3017" s="9" t="s">
        <v>99</v>
      </c>
      <c r="C3017" s="11">
        <v>4000</v>
      </c>
      <c r="D3017" s="11" t="s">
        <v>34</v>
      </c>
      <c r="E3017" s="13">
        <v>0</v>
      </c>
      <c r="F3017" s="13">
        <v>0</v>
      </c>
      <c r="G3017" s="190">
        <f t="shared" si="1249"/>
        <v>0</v>
      </c>
      <c r="H3017" s="226" t="e">
        <f t="shared" si="1248"/>
        <v>#DIV/0!</v>
      </c>
    </row>
    <row r="3018" spans="1:8" ht="15" hidden="1" customHeight="1">
      <c r="A3018" s="37" t="s">
        <v>37</v>
      </c>
      <c r="B3018" s="9" t="s">
        <v>100</v>
      </c>
      <c r="C3018" s="11" t="s">
        <v>101</v>
      </c>
      <c r="D3018" s="11" t="s">
        <v>36</v>
      </c>
      <c r="E3018" s="13">
        <f t="shared" ref="E3018:F3018" si="1255">E3019+E3020</f>
        <v>0</v>
      </c>
      <c r="F3018" s="13">
        <f t="shared" si="1255"/>
        <v>0</v>
      </c>
      <c r="G3018" s="190">
        <f t="shared" si="1249"/>
        <v>0</v>
      </c>
      <c r="H3018" s="226" t="e">
        <f t="shared" si="1248"/>
        <v>#DIV/0!</v>
      </c>
    </row>
    <row r="3019" spans="1:8" ht="15" hidden="1" customHeight="1">
      <c r="A3019" s="35">
        <v>3000</v>
      </c>
      <c r="B3019" s="19" t="s">
        <v>100</v>
      </c>
      <c r="C3019" s="18">
        <v>3000</v>
      </c>
      <c r="D3019" s="18" t="s">
        <v>38</v>
      </c>
      <c r="E3019" s="13"/>
      <c r="F3019" s="13"/>
      <c r="G3019" s="190">
        <f t="shared" si="1249"/>
        <v>0</v>
      </c>
      <c r="H3019" s="226" t="e">
        <f t="shared" si="1248"/>
        <v>#DIV/0!</v>
      </c>
    </row>
    <row r="3020" spans="1:8" ht="15" hidden="1" customHeight="1">
      <c r="A3020" s="35">
        <v>6000</v>
      </c>
      <c r="B3020" s="17" t="s">
        <v>100</v>
      </c>
      <c r="C3020" s="18">
        <v>6000</v>
      </c>
      <c r="D3020" s="18" t="s">
        <v>39</v>
      </c>
      <c r="E3020" s="13"/>
      <c r="F3020" s="13"/>
      <c r="G3020" s="190">
        <f t="shared" si="1249"/>
        <v>0</v>
      </c>
      <c r="H3020" s="226" t="e">
        <f t="shared" si="1248"/>
        <v>#DIV/0!</v>
      </c>
    </row>
    <row r="3021" spans="1:8" ht="25.5" hidden="1" customHeight="1">
      <c r="A3021" s="37" t="s">
        <v>40</v>
      </c>
      <c r="B3021" s="9" t="s">
        <v>102</v>
      </c>
      <c r="C3021" s="11" t="s">
        <v>103</v>
      </c>
      <c r="D3021" s="11" t="s">
        <v>126</v>
      </c>
      <c r="E3021" s="13">
        <f t="shared" ref="E3021:F3021" si="1256">E3022+E3023</f>
        <v>0</v>
      </c>
      <c r="F3021" s="13">
        <f t="shared" si="1256"/>
        <v>0</v>
      </c>
      <c r="G3021" s="190">
        <f t="shared" si="1249"/>
        <v>0</v>
      </c>
      <c r="H3021" s="226" t="e">
        <f t="shared" si="1248"/>
        <v>#DIV/0!</v>
      </c>
    </row>
    <row r="3022" spans="1:8" ht="15" hidden="1" customHeight="1">
      <c r="A3022" s="35">
        <v>7600</v>
      </c>
      <c r="B3022" s="17" t="s">
        <v>102</v>
      </c>
      <c r="C3022" s="18">
        <v>7600</v>
      </c>
      <c r="D3022" s="22" t="s">
        <v>41</v>
      </c>
      <c r="E3022" s="13">
        <v>0</v>
      </c>
      <c r="F3022" s="13">
        <v>0</v>
      </c>
      <c r="G3022" s="190">
        <f t="shared" si="1249"/>
        <v>0</v>
      </c>
      <c r="H3022" s="226" t="e">
        <f t="shared" si="1248"/>
        <v>#DIV/0!</v>
      </c>
    </row>
    <row r="3023" spans="1:8" ht="15" hidden="1" customHeight="1">
      <c r="A3023" s="35">
        <v>7700</v>
      </c>
      <c r="B3023" s="17" t="s">
        <v>102</v>
      </c>
      <c r="C3023" s="18">
        <v>7700</v>
      </c>
      <c r="D3023" s="22" t="s">
        <v>42</v>
      </c>
      <c r="E3023" s="13"/>
      <c r="F3023" s="13"/>
      <c r="G3023" s="190">
        <f t="shared" si="1249"/>
        <v>0</v>
      </c>
      <c r="H3023" s="226" t="e">
        <f t="shared" si="1248"/>
        <v>#DIV/0!</v>
      </c>
    </row>
    <row r="3024" spans="1:8" ht="21.15" hidden="1" customHeight="1">
      <c r="A3024" s="37" t="s">
        <v>44</v>
      </c>
      <c r="B3024" s="9" t="s">
        <v>104</v>
      </c>
      <c r="C3024" s="11" t="s">
        <v>105</v>
      </c>
      <c r="D3024" s="11" t="s">
        <v>43</v>
      </c>
      <c r="E3024" s="13">
        <f t="shared" ref="E3024:F3024" si="1257">E3025+E3031+E3035+E3038</f>
        <v>0</v>
      </c>
      <c r="F3024" s="13">
        <f t="shared" si="1257"/>
        <v>0</v>
      </c>
      <c r="G3024" s="190">
        <f t="shared" si="1249"/>
        <v>0</v>
      </c>
      <c r="H3024" s="226" t="e">
        <f t="shared" si="1248"/>
        <v>#DIV/0!</v>
      </c>
    </row>
    <row r="3025" spans="1:8" ht="15" hidden="1" customHeight="1">
      <c r="A3025" s="37">
        <v>7100</v>
      </c>
      <c r="B3025" s="17" t="s">
        <v>104</v>
      </c>
      <c r="C3025" s="14">
        <v>7100</v>
      </c>
      <c r="D3025" s="29" t="s">
        <v>228</v>
      </c>
      <c r="E3025" s="13">
        <f t="shared" ref="E3025:F3025" si="1258">E3026+E3027</f>
        <v>0</v>
      </c>
      <c r="F3025" s="13">
        <f t="shared" si="1258"/>
        <v>0</v>
      </c>
      <c r="G3025" s="190">
        <f t="shared" si="1249"/>
        <v>0</v>
      </c>
      <c r="H3025" s="226" t="e">
        <f t="shared" si="1248"/>
        <v>#DIV/0!</v>
      </c>
    </row>
    <row r="3026" spans="1:8" ht="25.5" hidden="1" customHeight="1">
      <c r="A3026" s="20" t="s">
        <v>106</v>
      </c>
      <c r="B3026" s="17" t="s">
        <v>104</v>
      </c>
      <c r="C3026" s="21" t="s">
        <v>106</v>
      </c>
      <c r="D3026" s="22" t="s">
        <v>45</v>
      </c>
      <c r="E3026" s="13"/>
      <c r="F3026" s="13"/>
      <c r="G3026" s="190">
        <f t="shared" si="1249"/>
        <v>0</v>
      </c>
      <c r="H3026" s="226" t="e">
        <f t="shared" si="1248"/>
        <v>#DIV/0!</v>
      </c>
    </row>
    <row r="3027" spans="1:8" ht="25.5" hidden="1" customHeight="1">
      <c r="A3027" s="20">
        <v>7130</v>
      </c>
      <c r="B3027" s="17" t="s">
        <v>104</v>
      </c>
      <c r="C3027" s="21">
        <v>7130</v>
      </c>
      <c r="D3027" s="22" t="s">
        <v>229</v>
      </c>
      <c r="E3027" s="13">
        <f t="shared" ref="E3027:F3027" si="1259">E3028+E3029+E3030</f>
        <v>0</v>
      </c>
      <c r="F3027" s="13">
        <f t="shared" si="1259"/>
        <v>0</v>
      </c>
      <c r="G3027" s="190">
        <f t="shared" si="1249"/>
        <v>0</v>
      </c>
      <c r="H3027" s="226" t="e">
        <f t="shared" si="1248"/>
        <v>#DIV/0!</v>
      </c>
    </row>
    <row r="3028" spans="1:8" ht="38.25" hidden="1" customHeight="1">
      <c r="A3028" s="21">
        <v>7131</v>
      </c>
      <c r="B3028" s="17" t="s">
        <v>104</v>
      </c>
      <c r="C3028" s="21">
        <v>7131</v>
      </c>
      <c r="D3028" s="22" t="s">
        <v>230</v>
      </c>
      <c r="E3028" s="13">
        <v>0</v>
      </c>
      <c r="F3028" s="13">
        <v>0</v>
      </c>
      <c r="G3028" s="190">
        <f t="shared" si="1249"/>
        <v>0</v>
      </c>
      <c r="H3028" s="226" t="e">
        <f t="shared" si="1248"/>
        <v>#DIV/0!</v>
      </c>
    </row>
    <row r="3029" spans="1:8" ht="38.25" hidden="1" customHeight="1">
      <c r="A3029" s="21">
        <v>7132</v>
      </c>
      <c r="B3029" s="17" t="s">
        <v>104</v>
      </c>
      <c r="C3029" s="21">
        <v>7132</v>
      </c>
      <c r="D3029" s="22" t="s">
        <v>46</v>
      </c>
      <c r="E3029" s="13">
        <v>0</v>
      </c>
      <c r="F3029" s="13">
        <v>0</v>
      </c>
      <c r="G3029" s="190">
        <f t="shared" si="1249"/>
        <v>0</v>
      </c>
      <c r="H3029" s="226" t="e">
        <f t="shared" si="1248"/>
        <v>#DIV/0!</v>
      </c>
    </row>
    <row r="3030" spans="1:8" ht="25.5" hidden="1" customHeight="1">
      <c r="A3030" s="21">
        <v>7139</v>
      </c>
      <c r="B3030" s="17" t="s">
        <v>104</v>
      </c>
      <c r="C3030" s="21">
        <v>7139</v>
      </c>
      <c r="D3030" s="22" t="s">
        <v>47</v>
      </c>
      <c r="E3030" s="13">
        <v>0</v>
      </c>
      <c r="F3030" s="13">
        <v>0</v>
      </c>
      <c r="G3030" s="190">
        <f t="shared" si="1249"/>
        <v>0</v>
      </c>
      <c r="H3030" s="226" t="e">
        <f t="shared" si="1248"/>
        <v>#DIV/0!</v>
      </c>
    </row>
    <row r="3031" spans="1:8" ht="25.5" hidden="1" customHeight="1">
      <c r="A3031" s="37">
        <v>7300</v>
      </c>
      <c r="B3031" s="17" t="s">
        <v>104</v>
      </c>
      <c r="C3031" s="14">
        <v>7300</v>
      </c>
      <c r="D3031" s="29" t="s">
        <v>231</v>
      </c>
      <c r="E3031" s="13">
        <f t="shared" ref="E3031:F3031" si="1260">E3032+E3033+E3034</f>
        <v>0</v>
      </c>
      <c r="F3031" s="13">
        <f t="shared" si="1260"/>
        <v>0</v>
      </c>
      <c r="G3031" s="190">
        <f t="shared" si="1249"/>
        <v>0</v>
      </c>
      <c r="H3031" s="226" t="e">
        <f t="shared" si="1248"/>
        <v>#DIV/0!</v>
      </c>
    </row>
    <row r="3032" spans="1:8" ht="25.5" hidden="1" customHeight="1">
      <c r="A3032" s="20" t="s">
        <v>107</v>
      </c>
      <c r="B3032" s="20" t="s">
        <v>104</v>
      </c>
      <c r="C3032" s="21" t="s">
        <v>107</v>
      </c>
      <c r="D3032" s="22" t="s">
        <v>48</v>
      </c>
      <c r="E3032" s="13"/>
      <c r="F3032" s="13"/>
      <c r="G3032" s="190">
        <f t="shared" si="1249"/>
        <v>0</v>
      </c>
      <c r="H3032" s="226" t="e">
        <f t="shared" si="1248"/>
        <v>#DIV/0!</v>
      </c>
    </row>
    <row r="3033" spans="1:8" ht="38.25" hidden="1" customHeight="1">
      <c r="A3033" s="20" t="s">
        <v>108</v>
      </c>
      <c r="B3033" s="20" t="s">
        <v>104</v>
      </c>
      <c r="C3033" s="21" t="s">
        <v>108</v>
      </c>
      <c r="D3033" s="22" t="s">
        <v>49</v>
      </c>
      <c r="E3033" s="13"/>
      <c r="F3033" s="13"/>
      <c r="G3033" s="190">
        <f t="shared" si="1249"/>
        <v>0</v>
      </c>
      <c r="H3033" s="226" t="e">
        <f t="shared" si="1248"/>
        <v>#DIV/0!</v>
      </c>
    </row>
    <row r="3034" spans="1:8" ht="38.25" hidden="1" customHeight="1">
      <c r="A3034" s="20">
        <v>7350</v>
      </c>
      <c r="B3034" s="20" t="s">
        <v>104</v>
      </c>
      <c r="C3034" s="21">
        <v>7350</v>
      </c>
      <c r="D3034" s="22" t="s">
        <v>232</v>
      </c>
      <c r="E3034" s="13">
        <v>0</v>
      </c>
      <c r="F3034" s="13">
        <v>0</v>
      </c>
      <c r="G3034" s="190">
        <f t="shared" si="1249"/>
        <v>0</v>
      </c>
      <c r="H3034" s="226" t="e">
        <f t="shared" si="1248"/>
        <v>#DIV/0!</v>
      </c>
    </row>
    <row r="3035" spans="1:8" ht="25.5" hidden="1" customHeight="1">
      <c r="A3035" s="37">
        <v>7400</v>
      </c>
      <c r="B3035" s="17" t="s">
        <v>104</v>
      </c>
      <c r="C3035" s="14">
        <v>7400</v>
      </c>
      <c r="D3035" s="29" t="s">
        <v>50</v>
      </c>
      <c r="E3035" s="13">
        <f t="shared" ref="E3035:F3035" si="1261">E3036+E3037</f>
        <v>0</v>
      </c>
      <c r="F3035" s="13">
        <f t="shared" si="1261"/>
        <v>0</v>
      </c>
      <c r="G3035" s="190">
        <f t="shared" si="1249"/>
        <v>0</v>
      </c>
      <c r="H3035" s="226" t="e">
        <f t="shared" si="1248"/>
        <v>#DIV/0!</v>
      </c>
    </row>
    <row r="3036" spans="1:8" ht="25.5" hidden="1" customHeight="1">
      <c r="A3036" s="20">
        <v>7460</v>
      </c>
      <c r="B3036" s="20" t="s">
        <v>104</v>
      </c>
      <c r="C3036" s="21">
        <v>7460</v>
      </c>
      <c r="D3036" s="22" t="s">
        <v>51</v>
      </c>
      <c r="E3036" s="13">
        <v>0</v>
      </c>
      <c r="F3036" s="13">
        <v>0</v>
      </c>
      <c r="G3036" s="190">
        <f t="shared" si="1249"/>
        <v>0</v>
      </c>
      <c r="H3036" s="226" t="e">
        <f t="shared" si="1248"/>
        <v>#DIV/0!</v>
      </c>
    </row>
    <row r="3037" spans="1:8" ht="38.25" hidden="1" customHeight="1">
      <c r="A3037" s="20">
        <v>7470</v>
      </c>
      <c r="B3037" s="38" t="s">
        <v>104</v>
      </c>
      <c r="C3037" s="21">
        <v>7470</v>
      </c>
      <c r="D3037" s="22" t="s">
        <v>127</v>
      </c>
      <c r="E3037" s="13">
        <v>0</v>
      </c>
      <c r="F3037" s="13">
        <v>0</v>
      </c>
      <c r="G3037" s="190">
        <f t="shared" si="1249"/>
        <v>0</v>
      </c>
      <c r="H3037" s="226" t="e">
        <f t="shared" si="1248"/>
        <v>#DIV/0!</v>
      </c>
    </row>
    <row r="3038" spans="1:8" ht="25.5" hidden="1" customHeight="1">
      <c r="A3038" s="37">
        <v>7500</v>
      </c>
      <c r="B3038" s="17" t="s">
        <v>104</v>
      </c>
      <c r="C3038" s="14">
        <v>7500</v>
      </c>
      <c r="D3038" s="29" t="s">
        <v>128</v>
      </c>
      <c r="E3038" s="13"/>
      <c r="F3038" s="13"/>
      <c r="G3038" s="190">
        <f t="shared" si="1249"/>
        <v>0</v>
      </c>
      <c r="H3038" s="226" t="e">
        <f t="shared" si="1248"/>
        <v>#DIV/0!</v>
      </c>
    </row>
    <row r="3039" spans="1:8" ht="15" hidden="1" customHeight="1">
      <c r="A3039" s="37" t="s">
        <v>53</v>
      </c>
      <c r="B3039" s="9" t="s">
        <v>109</v>
      </c>
      <c r="C3039" s="11" t="s">
        <v>110</v>
      </c>
      <c r="D3039" s="11" t="s">
        <v>52</v>
      </c>
      <c r="E3039" s="13">
        <f t="shared" ref="E3039:F3039" si="1262">E3040+E3041</f>
        <v>0</v>
      </c>
      <c r="F3039" s="13">
        <f t="shared" si="1262"/>
        <v>0</v>
      </c>
      <c r="G3039" s="190">
        <f t="shared" si="1249"/>
        <v>0</v>
      </c>
      <c r="H3039" s="226" t="e">
        <f t="shared" si="1248"/>
        <v>#DIV/0!</v>
      </c>
    </row>
    <row r="3040" spans="1:8" ht="15" hidden="1" customHeight="1">
      <c r="A3040" s="37" t="s">
        <v>55</v>
      </c>
      <c r="B3040" s="9" t="s">
        <v>111</v>
      </c>
      <c r="C3040" s="11">
        <v>5000</v>
      </c>
      <c r="D3040" s="11" t="s">
        <v>54</v>
      </c>
      <c r="E3040" s="13"/>
      <c r="F3040" s="13"/>
      <c r="G3040" s="190">
        <f t="shared" si="1249"/>
        <v>0</v>
      </c>
      <c r="H3040" s="226" t="e">
        <f t="shared" si="1248"/>
        <v>#DIV/0!</v>
      </c>
    </row>
    <row r="3041" spans="1:8" ht="15" hidden="1" customHeight="1">
      <c r="A3041" s="37" t="s">
        <v>57</v>
      </c>
      <c r="B3041" s="9" t="s">
        <v>112</v>
      </c>
      <c r="C3041" s="11">
        <v>9000</v>
      </c>
      <c r="D3041" s="29" t="s">
        <v>56</v>
      </c>
      <c r="E3041" s="13">
        <f t="shared" ref="E3041:F3041" si="1263">E3042+E3048+E3052+E3055</f>
        <v>0</v>
      </c>
      <c r="F3041" s="13">
        <f t="shared" si="1263"/>
        <v>0</v>
      </c>
      <c r="G3041" s="190">
        <f t="shared" si="1249"/>
        <v>0</v>
      </c>
      <c r="H3041" s="226" t="e">
        <f t="shared" si="1248"/>
        <v>#DIV/0!</v>
      </c>
    </row>
    <row r="3042" spans="1:8" ht="15" hidden="1" customHeight="1">
      <c r="A3042" s="29">
        <v>9100</v>
      </c>
      <c r="B3042" s="9" t="s">
        <v>112</v>
      </c>
      <c r="C3042" s="29">
        <v>9100</v>
      </c>
      <c r="D3042" s="29" t="s">
        <v>129</v>
      </c>
      <c r="E3042" s="13">
        <f t="shared" ref="E3042:F3042" si="1264">E3043+E3044</f>
        <v>0</v>
      </c>
      <c r="F3042" s="13">
        <f t="shared" si="1264"/>
        <v>0</v>
      </c>
      <c r="G3042" s="190">
        <f t="shared" si="1249"/>
        <v>0</v>
      </c>
      <c r="H3042" s="226" t="e">
        <f t="shared" si="1248"/>
        <v>#DIV/0!</v>
      </c>
    </row>
    <row r="3043" spans="1:8" ht="25.5" hidden="1" customHeight="1">
      <c r="A3043" s="20" t="s">
        <v>113</v>
      </c>
      <c r="B3043" s="17" t="s">
        <v>112</v>
      </c>
      <c r="C3043" s="20" t="s">
        <v>113</v>
      </c>
      <c r="D3043" s="22" t="s">
        <v>234</v>
      </c>
      <c r="E3043" s="13">
        <v>0</v>
      </c>
      <c r="F3043" s="13">
        <v>0</v>
      </c>
      <c r="G3043" s="190">
        <f t="shared" si="1249"/>
        <v>0</v>
      </c>
      <c r="H3043" s="226" t="e">
        <f t="shared" si="1248"/>
        <v>#DIV/0!</v>
      </c>
    </row>
    <row r="3044" spans="1:8" ht="25.5" hidden="1" customHeight="1">
      <c r="A3044" s="20">
        <v>9140</v>
      </c>
      <c r="B3044" s="17" t="s">
        <v>112</v>
      </c>
      <c r="C3044" s="20">
        <v>9140</v>
      </c>
      <c r="D3044" s="22" t="s">
        <v>235</v>
      </c>
      <c r="E3044" s="13">
        <f t="shared" ref="E3044:F3044" si="1265">E3045+E3046+E3047</f>
        <v>0</v>
      </c>
      <c r="F3044" s="13">
        <f t="shared" si="1265"/>
        <v>0</v>
      </c>
      <c r="G3044" s="190">
        <f t="shared" si="1249"/>
        <v>0</v>
      </c>
      <c r="H3044" s="226" t="e">
        <f t="shared" si="1248"/>
        <v>#DIV/0!</v>
      </c>
    </row>
    <row r="3045" spans="1:8" ht="38.25" hidden="1" customHeight="1">
      <c r="A3045" s="21">
        <v>9141</v>
      </c>
      <c r="B3045" s="17" t="s">
        <v>112</v>
      </c>
      <c r="C3045" s="21">
        <v>9141</v>
      </c>
      <c r="D3045" s="22" t="s">
        <v>58</v>
      </c>
      <c r="E3045" s="13">
        <v>0</v>
      </c>
      <c r="F3045" s="13">
        <v>0</v>
      </c>
      <c r="G3045" s="190">
        <f t="shared" si="1249"/>
        <v>0</v>
      </c>
      <c r="H3045" s="226" t="e">
        <f t="shared" si="1248"/>
        <v>#DIV/0!</v>
      </c>
    </row>
    <row r="3046" spans="1:8" ht="38.25" hidden="1" customHeight="1">
      <c r="A3046" s="21">
        <v>9142</v>
      </c>
      <c r="B3046" s="17" t="s">
        <v>112</v>
      </c>
      <c r="C3046" s="21">
        <v>9142</v>
      </c>
      <c r="D3046" s="22" t="s">
        <v>59</v>
      </c>
      <c r="E3046" s="13">
        <v>0</v>
      </c>
      <c r="F3046" s="13">
        <v>0</v>
      </c>
      <c r="G3046" s="190">
        <f t="shared" si="1249"/>
        <v>0</v>
      </c>
      <c r="H3046" s="226" t="e">
        <f t="shared" si="1248"/>
        <v>#DIV/0!</v>
      </c>
    </row>
    <row r="3047" spans="1:8" ht="25.5" hidden="1" customHeight="1">
      <c r="A3047" s="21">
        <v>9149</v>
      </c>
      <c r="B3047" s="17" t="s">
        <v>112</v>
      </c>
      <c r="C3047" s="21">
        <v>9149</v>
      </c>
      <c r="D3047" s="22" t="s">
        <v>60</v>
      </c>
      <c r="E3047" s="13">
        <v>0</v>
      </c>
      <c r="F3047" s="13">
        <v>0</v>
      </c>
      <c r="G3047" s="190">
        <f t="shared" si="1249"/>
        <v>0</v>
      </c>
      <c r="H3047" s="226" t="e">
        <f t="shared" si="1248"/>
        <v>#DIV/0!</v>
      </c>
    </row>
    <row r="3048" spans="1:8" ht="25.5" hidden="1" customHeight="1">
      <c r="A3048" s="29">
        <v>9500</v>
      </c>
      <c r="B3048" s="9" t="s">
        <v>112</v>
      </c>
      <c r="C3048" s="29">
        <v>9500</v>
      </c>
      <c r="D3048" s="29" t="s">
        <v>61</v>
      </c>
      <c r="E3048" s="13">
        <f t="shared" ref="E3048:F3048" si="1266">E3049+E3050+E3051</f>
        <v>0</v>
      </c>
      <c r="F3048" s="13">
        <f t="shared" si="1266"/>
        <v>0</v>
      </c>
      <c r="G3048" s="190">
        <f t="shared" si="1249"/>
        <v>0</v>
      </c>
      <c r="H3048" s="226" t="e">
        <f t="shared" si="1248"/>
        <v>#DIV/0!</v>
      </c>
    </row>
    <row r="3049" spans="1:8" ht="25.5" hidden="1" customHeight="1">
      <c r="A3049" s="20" t="s">
        <v>114</v>
      </c>
      <c r="B3049" s="20" t="s">
        <v>112</v>
      </c>
      <c r="C3049" s="20" t="s">
        <v>114</v>
      </c>
      <c r="D3049" s="22" t="s">
        <v>62</v>
      </c>
      <c r="E3049" s="13">
        <v>0</v>
      </c>
      <c r="F3049" s="13">
        <v>0</v>
      </c>
      <c r="G3049" s="190">
        <f t="shared" si="1249"/>
        <v>0</v>
      </c>
      <c r="H3049" s="226" t="e">
        <f t="shared" si="1248"/>
        <v>#DIV/0!</v>
      </c>
    </row>
    <row r="3050" spans="1:8" ht="38.25" hidden="1" customHeight="1">
      <c r="A3050" s="20">
        <v>9580</v>
      </c>
      <c r="B3050" s="20" t="s">
        <v>112</v>
      </c>
      <c r="C3050" s="20">
        <v>9580</v>
      </c>
      <c r="D3050" s="22" t="s">
        <v>63</v>
      </c>
      <c r="E3050" s="13">
        <v>0</v>
      </c>
      <c r="F3050" s="13">
        <v>0</v>
      </c>
      <c r="G3050" s="190">
        <f t="shared" si="1249"/>
        <v>0</v>
      </c>
      <c r="H3050" s="226" t="e">
        <f t="shared" si="1248"/>
        <v>#DIV/0!</v>
      </c>
    </row>
    <row r="3051" spans="1:8" ht="38.25" hidden="1" customHeight="1">
      <c r="A3051" s="20">
        <v>9590</v>
      </c>
      <c r="B3051" s="20" t="s">
        <v>112</v>
      </c>
      <c r="C3051" s="20">
        <v>9590</v>
      </c>
      <c r="D3051" s="22" t="s">
        <v>130</v>
      </c>
      <c r="E3051" s="13">
        <v>0</v>
      </c>
      <c r="F3051" s="13">
        <v>0</v>
      </c>
      <c r="G3051" s="190">
        <f t="shared" si="1249"/>
        <v>0</v>
      </c>
      <c r="H3051" s="226" t="e">
        <f t="shared" si="1248"/>
        <v>#DIV/0!</v>
      </c>
    </row>
    <row r="3052" spans="1:8" ht="25.5" hidden="1" customHeight="1">
      <c r="A3052" s="29">
        <v>9700</v>
      </c>
      <c r="B3052" s="39" t="s">
        <v>112</v>
      </c>
      <c r="C3052" s="29">
        <v>9700</v>
      </c>
      <c r="D3052" s="29" t="s">
        <v>64</v>
      </c>
      <c r="E3052" s="13">
        <f t="shared" ref="E3052:F3052" si="1267">E3053+E3054</f>
        <v>0</v>
      </c>
      <c r="F3052" s="13">
        <f t="shared" si="1267"/>
        <v>0</v>
      </c>
      <c r="G3052" s="190">
        <f t="shared" si="1249"/>
        <v>0</v>
      </c>
      <c r="H3052" s="226" t="e">
        <f t="shared" si="1248"/>
        <v>#DIV/0!</v>
      </c>
    </row>
    <row r="3053" spans="1:8" ht="25.5" hidden="1" customHeight="1">
      <c r="A3053" s="20">
        <v>9710</v>
      </c>
      <c r="B3053" s="20" t="s">
        <v>112</v>
      </c>
      <c r="C3053" s="20">
        <v>9710</v>
      </c>
      <c r="D3053" s="22" t="s">
        <v>65</v>
      </c>
      <c r="E3053" s="13">
        <v>0</v>
      </c>
      <c r="F3053" s="13">
        <v>0</v>
      </c>
      <c r="G3053" s="190">
        <f t="shared" si="1249"/>
        <v>0</v>
      </c>
      <c r="H3053" s="226" t="e">
        <f t="shared" si="1248"/>
        <v>#DIV/0!</v>
      </c>
    </row>
    <row r="3054" spans="1:8" ht="38.25" hidden="1" customHeight="1">
      <c r="A3054" s="20">
        <v>9720</v>
      </c>
      <c r="B3054" s="20" t="s">
        <v>112</v>
      </c>
      <c r="C3054" s="40">
        <v>9720</v>
      </c>
      <c r="D3054" s="22" t="s">
        <v>131</v>
      </c>
      <c r="E3054" s="13">
        <v>0</v>
      </c>
      <c r="F3054" s="13">
        <v>0</v>
      </c>
      <c r="G3054" s="190">
        <f t="shared" si="1249"/>
        <v>0</v>
      </c>
      <c r="H3054" s="226" t="e">
        <f t="shared" si="1248"/>
        <v>#DIV/0!</v>
      </c>
    </row>
    <row r="3055" spans="1:8" ht="25.5" hidden="1" customHeight="1">
      <c r="A3055" s="29">
        <v>9600</v>
      </c>
      <c r="B3055" s="9" t="s">
        <v>112</v>
      </c>
      <c r="C3055" s="39">
        <v>9600</v>
      </c>
      <c r="D3055" s="29" t="s">
        <v>132</v>
      </c>
      <c r="E3055" s="13">
        <v>0</v>
      </c>
      <c r="F3055" s="13">
        <v>0</v>
      </c>
      <c r="G3055" s="190">
        <f t="shared" si="1249"/>
        <v>0</v>
      </c>
      <c r="H3055" s="226" t="e">
        <f t="shared" si="1248"/>
        <v>#DIV/0!</v>
      </c>
    </row>
    <row r="3056" spans="1:8" ht="31.65" hidden="1" customHeight="1">
      <c r="A3056" s="41" t="s">
        <v>115</v>
      </c>
      <c r="B3056" s="42"/>
      <c r="C3056" s="10" t="s">
        <v>116</v>
      </c>
      <c r="D3056" s="43" t="s">
        <v>133</v>
      </c>
      <c r="E3056" s="12">
        <f t="shared" ref="E3056:F3056" si="1268">E2985-E3011</f>
        <v>0</v>
      </c>
      <c r="F3056" s="12">
        <f t="shared" si="1268"/>
        <v>0</v>
      </c>
      <c r="G3056" s="190">
        <f t="shared" si="1249"/>
        <v>0</v>
      </c>
      <c r="H3056" s="226" t="e">
        <f t="shared" si="1248"/>
        <v>#DIV/0!</v>
      </c>
    </row>
    <row r="3057" spans="1:8" ht="21.15" hidden="1" customHeight="1">
      <c r="A3057" s="44" t="s">
        <v>134</v>
      </c>
      <c r="B3057" s="45"/>
      <c r="C3057" s="44" t="s">
        <v>134</v>
      </c>
      <c r="D3057" s="46" t="s">
        <v>66</v>
      </c>
      <c r="E3057" s="47">
        <f t="shared" ref="E3057:F3057" si="1269">E3058+E3061+E3064+E3069+E3070</f>
        <v>0</v>
      </c>
      <c r="F3057" s="47">
        <f t="shared" si="1269"/>
        <v>0</v>
      </c>
      <c r="G3057" s="190">
        <f t="shared" si="1249"/>
        <v>0</v>
      </c>
      <c r="H3057" s="226" t="e">
        <f t="shared" si="1248"/>
        <v>#DIV/0!</v>
      </c>
    </row>
    <row r="3058" spans="1:8" ht="22.65" hidden="1" customHeight="1">
      <c r="A3058" s="49" t="s">
        <v>135</v>
      </c>
      <c r="B3058" s="50"/>
      <c r="C3058" s="49" t="s">
        <v>135</v>
      </c>
      <c r="D3058" s="49" t="s">
        <v>67</v>
      </c>
      <c r="E3058" s="51">
        <f t="shared" ref="E3058:F3058" si="1270">E3059+E3060</f>
        <v>0</v>
      </c>
      <c r="F3058" s="51">
        <f t="shared" si="1270"/>
        <v>0</v>
      </c>
      <c r="G3058" s="190">
        <f t="shared" si="1249"/>
        <v>0</v>
      </c>
      <c r="H3058" s="226" t="e">
        <f t="shared" si="1248"/>
        <v>#DIV/0!</v>
      </c>
    </row>
    <row r="3059" spans="1:8" ht="22.65" hidden="1" customHeight="1">
      <c r="A3059" s="49" t="s">
        <v>136</v>
      </c>
      <c r="B3059" s="50"/>
      <c r="C3059" s="49" t="s">
        <v>136</v>
      </c>
      <c r="D3059" s="49" t="s">
        <v>68</v>
      </c>
      <c r="E3059" s="52">
        <v>0</v>
      </c>
      <c r="F3059" s="52">
        <v>0</v>
      </c>
      <c r="G3059" s="190">
        <f t="shared" si="1249"/>
        <v>0</v>
      </c>
      <c r="H3059" s="226" t="e">
        <f t="shared" si="1248"/>
        <v>#DIV/0!</v>
      </c>
    </row>
    <row r="3060" spans="1:8" ht="22.65" hidden="1" customHeight="1">
      <c r="A3060" s="49" t="s">
        <v>137</v>
      </c>
      <c r="B3060" s="50"/>
      <c r="C3060" s="49" t="s">
        <v>137</v>
      </c>
      <c r="D3060" s="49" t="s">
        <v>69</v>
      </c>
      <c r="E3060" s="52">
        <v>0</v>
      </c>
      <c r="F3060" s="52">
        <v>0</v>
      </c>
      <c r="G3060" s="190">
        <f t="shared" si="1249"/>
        <v>0</v>
      </c>
      <c r="H3060" s="226" t="e">
        <f t="shared" si="1248"/>
        <v>#DIV/0!</v>
      </c>
    </row>
    <row r="3061" spans="1:8" ht="22.65" hidden="1" customHeight="1">
      <c r="A3061" s="49" t="s">
        <v>138</v>
      </c>
      <c r="B3061" s="50"/>
      <c r="C3061" s="49" t="s">
        <v>138</v>
      </c>
      <c r="D3061" s="49" t="s">
        <v>70</v>
      </c>
      <c r="E3061" s="51">
        <f t="shared" ref="E3061:F3061" si="1271">E3062+E3063</f>
        <v>0</v>
      </c>
      <c r="F3061" s="51">
        <f t="shared" si="1271"/>
        <v>0</v>
      </c>
      <c r="G3061" s="190">
        <f t="shared" si="1249"/>
        <v>0</v>
      </c>
      <c r="H3061" s="226" t="e">
        <f t="shared" ref="H3061:H3124" si="1272">G3061/E3061*100</f>
        <v>#DIV/0!</v>
      </c>
    </row>
    <row r="3062" spans="1:8" ht="22.65" hidden="1" customHeight="1">
      <c r="A3062" s="49" t="s">
        <v>139</v>
      </c>
      <c r="B3062" s="50"/>
      <c r="C3062" s="49" t="s">
        <v>139</v>
      </c>
      <c r="D3062" s="49" t="s">
        <v>71</v>
      </c>
      <c r="E3062" s="52">
        <v>0</v>
      </c>
      <c r="F3062" s="52">
        <v>0</v>
      </c>
      <c r="G3062" s="190">
        <f t="shared" ref="G3062:G3125" si="1273">F3062-E3062</f>
        <v>0</v>
      </c>
      <c r="H3062" s="226" t="e">
        <f t="shared" si="1272"/>
        <v>#DIV/0!</v>
      </c>
    </row>
    <row r="3063" spans="1:8" ht="22.65" hidden="1" customHeight="1">
      <c r="A3063" s="49" t="s">
        <v>140</v>
      </c>
      <c r="B3063" s="50"/>
      <c r="C3063" s="49" t="s">
        <v>140</v>
      </c>
      <c r="D3063" s="49" t="s">
        <v>72</v>
      </c>
      <c r="E3063" s="52">
        <v>0</v>
      </c>
      <c r="F3063" s="52">
        <v>0</v>
      </c>
      <c r="G3063" s="190">
        <f t="shared" si="1273"/>
        <v>0</v>
      </c>
      <c r="H3063" s="226" t="e">
        <f t="shared" si="1272"/>
        <v>#DIV/0!</v>
      </c>
    </row>
    <row r="3064" spans="1:8" ht="15" hidden="1" customHeight="1">
      <c r="A3064" s="53" t="s">
        <v>141</v>
      </c>
      <c r="B3064" s="54"/>
      <c r="C3064" s="53" t="s">
        <v>141</v>
      </c>
      <c r="D3064" s="55" t="s">
        <v>73</v>
      </c>
      <c r="E3064" s="51">
        <f t="shared" ref="E3064:F3064" si="1274">E3065+E3066+E3067+E3068</f>
        <v>0</v>
      </c>
      <c r="F3064" s="51">
        <f t="shared" si="1274"/>
        <v>0</v>
      </c>
      <c r="G3064" s="190">
        <f t="shared" si="1273"/>
        <v>0</v>
      </c>
      <c r="H3064" s="226" t="e">
        <f t="shared" si="1272"/>
        <v>#DIV/0!</v>
      </c>
    </row>
    <row r="3065" spans="1:8" ht="25.5" hidden="1" customHeight="1">
      <c r="A3065" s="53" t="s">
        <v>142</v>
      </c>
      <c r="B3065" s="54"/>
      <c r="C3065" s="53" t="s">
        <v>142</v>
      </c>
      <c r="D3065" s="56" t="s">
        <v>74</v>
      </c>
      <c r="E3065" s="52">
        <v>0</v>
      </c>
      <c r="F3065" s="52">
        <v>0</v>
      </c>
      <c r="G3065" s="190">
        <f t="shared" si="1273"/>
        <v>0</v>
      </c>
      <c r="H3065" s="226" t="e">
        <f t="shared" si="1272"/>
        <v>#DIV/0!</v>
      </c>
    </row>
    <row r="3066" spans="1:8" ht="25.5" hidden="1" customHeight="1">
      <c r="A3066" s="53" t="s">
        <v>143</v>
      </c>
      <c r="B3066" s="54"/>
      <c r="C3066" s="53" t="s">
        <v>143</v>
      </c>
      <c r="D3066" s="56" t="s">
        <v>75</v>
      </c>
      <c r="E3066" s="52"/>
      <c r="F3066" s="52"/>
      <c r="G3066" s="190">
        <f t="shared" si="1273"/>
        <v>0</v>
      </c>
      <c r="H3066" s="226" t="e">
        <f t="shared" si="1272"/>
        <v>#DIV/0!</v>
      </c>
    </row>
    <row r="3067" spans="1:8" ht="38.25" hidden="1" customHeight="1">
      <c r="A3067" s="57" t="s">
        <v>77</v>
      </c>
      <c r="B3067" s="58"/>
      <c r="C3067" s="57" t="s">
        <v>77</v>
      </c>
      <c r="D3067" s="59" t="s">
        <v>76</v>
      </c>
      <c r="E3067" s="52">
        <v>0</v>
      </c>
      <c r="F3067" s="52">
        <v>0</v>
      </c>
      <c r="G3067" s="190">
        <f t="shared" si="1273"/>
        <v>0</v>
      </c>
      <c r="H3067" s="226" t="e">
        <f t="shared" si="1272"/>
        <v>#DIV/0!</v>
      </c>
    </row>
    <row r="3068" spans="1:8" ht="25.5" hidden="1" customHeight="1">
      <c r="A3068" s="53" t="s">
        <v>144</v>
      </c>
      <c r="B3068" s="54"/>
      <c r="C3068" s="53" t="s">
        <v>144</v>
      </c>
      <c r="D3068" s="55" t="s">
        <v>78</v>
      </c>
      <c r="E3068" s="52">
        <v>0</v>
      </c>
      <c r="F3068" s="52">
        <v>0</v>
      </c>
      <c r="G3068" s="190">
        <f t="shared" si="1273"/>
        <v>0</v>
      </c>
      <c r="H3068" s="226" t="e">
        <f t="shared" si="1272"/>
        <v>#DIV/0!</v>
      </c>
    </row>
    <row r="3069" spans="1:8" ht="22.65" hidden="1" customHeight="1">
      <c r="A3069" s="49" t="s">
        <v>145</v>
      </c>
      <c r="B3069" s="50"/>
      <c r="C3069" s="49" t="s">
        <v>145</v>
      </c>
      <c r="D3069" s="49" t="s">
        <v>79</v>
      </c>
      <c r="E3069" s="60">
        <v>0</v>
      </c>
      <c r="F3069" s="60">
        <v>0</v>
      </c>
      <c r="G3069" s="190">
        <f t="shared" si="1273"/>
        <v>0</v>
      </c>
      <c r="H3069" s="226" t="e">
        <f t="shared" si="1272"/>
        <v>#DIV/0!</v>
      </c>
    </row>
    <row r="3070" spans="1:8" ht="25.5" hidden="1" customHeight="1">
      <c r="A3070" s="61" t="s">
        <v>81</v>
      </c>
      <c r="B3070" s="62"/>
      <c r="C3070" s="63" t="s">
        <v>81</v>
      </c>
      <c r="D3070" s="64" t="s">
        <v>80</v>
      </c>
      <c r="E3070" s="65">
        <v>0</v>
      </c>
      <c r="F3070" s="65">
        <v>0</v>
      </c>
      <c r="G3070" s="190">
        <f t="shared" si="1273"/>
        <v>0</v>
      </c>
      <c r="H3070" s="226" t="e">
        <f t="shared" si="1272"/>
        <v>#DIV/0!</v>
      </c>
    </row>
    <row r="3071" spans="1:8" ht="27.25" hidden="1" customHeight="1">
      <c r="A3071" s="173" t="s">
        <v>183</v>
      </c>
      <c r="B3071" s="183"/>
      <c r="C3071" s="184"/>
      <c r="D3071" s="176" t="s">
        <v>214</v>
      </c>
      <c r="E3071" s="80"/>
      <c r="F3071" s="80"/>
      <c r="G3071" s="190">
        <f t="shared" si="1273"/>
        <v>0</v>
      </c>
      <c r="H3071" s="226" t="e">
        <f t="shared" si="1272"/>
        <v>#DIV/0!</v>
      </c>
    </row>
    <row r="3072" spans="1:8" ht="15" hidden="1" customHeight="1">
      <c r="A3072" s="8" t="s">
        <v>1</v>
      </c>
      <c r="B3072" s="9"/>
      <c r="C3072" s="10" t="s">
        <v>146</v>
      </c>
      <c r="D3072" s="11" t="s">
        <v>0</v>
      </c>
      <c r="E3072" s="12">
        <f>E3073+E3074+E3076+E3095</f>
        <v>0</v>
      </c>
      <c r="F3072" s="12">
        <f t="shared" ref="F3072" si="1275">F3073+F3074+F3076+F3095</f>
        <v>0</v>
      </c>
      <c r="G3072" s="190">
        <f t="shared" si="1273"/>
        <v>0</v>
      </c>
      <c r="H3072" s="226" t="e">
        <f t="shared" si="1272"/>
        <v>#DIV/0!</v>
      </c>
    </row>
    <row r="3073" spans="1:8" ht="15" hidden="1" customHeight="1">
      <c r="A3073" s="8" t="s">
        <v>2</v>
      </c>
      <c r="B3073" s="9" t="s">
        <v>82</v>
      </c>
      <c r="C3073" s="10" t="s">
        <v>83</v>
      </c>
      <c r="D3073" s="11" t="s">
        <v>120</v>
      </c>
      <c r="E3073" s="13"/>
      <c r="F3073" s="13"/>
      <c r="G3073" s="190">
        <f t="shared" si="1273"/>
        <v>0</v>
      </c>
      <c r="H3073" s="226" t="e">
        <f t="shared" si="1272"/>
        <v>#DIV/0!</v>
      </c>
    </row>
    <row r="3074" spans="1:8" ht="15" hidden="1" customHeight="1">
      <c r="A3074" s="8" t="s">
        <v>3</v>
      </c>
      <c r="B3074" s="9" t="s">
        <v>84</v>
      </c>
      <c r="C3074" s="10" t="s">
        <v>85</v>
      </c>
      <c r="D3074" s="11" t="s">
        <v>121</v>
      </c>
      <c r="E3074" s="13"/>
      <c r="F3074" s="13"/>
      <c r="G3074" s="190">
        <f t="shared" si="1273"/>
        <v>0</v>
      </c>
      <c r="H3074" s="226" t="e">
        <f t="shared" si="1272"/>
        <v>#DIV/0!</v>
      </c>
    </row>
    <row r="3075" spans="1:8" ht="15" hidden="1" customHeight="1">
      <c r="A3075" s="16">
        <v>21210</v>
      </c>
      <c r="B3075" s="17" t="s">
        <v>84</v>
      </c>
      <c r="C3075" s="15">
        <v>21210</v>
      </c>
      <c r="D3075" s="18" t="s">
        <v>4</v>
      </c>
      <c r="E3075" s="13">
        <v>0</v>
      </c>
      <c r="F3075" s="13">
        <v>0</v>
      </c>
      <c r="G3075" s="190">
        <f t="shared" si="1273"/>
        <v>0</v>
      </c>
      <c r="H3075" s="226" t="e">
        <f t="shared" si="1272"/>
        <v>#DIV/0!</v>
      </c>
    </row>
    <row r="3076" spans="1:8" ht="21.15" hidden="1" customHeight="1">
      <c r="A3076" s="8" t="s">
        <v>6</v>
      </c>
      <c r="B3076" s="9" t="s">
        <v>86</v>
      </c>
      <c r="C3076" s="10" t="s">
        <v>87</v>
      </c>
      <c r="D3076" s="11" t="s">
        <v>5</v>
      </c>
      <c r="E3076" s="12">
        <f t="shared" ref="E3076:F3076" si="1276">E3077+E3084+E3089</f>
        <v>0</v>
      </c>
      <c r="F3076" s="12">
        <f t="shared" si="1276"/>
        <v>0</v>
      </c>
      <c r="G3076" s="190">
        <f t="shared" si="1273"/>
        <v>0</v>
      </c>
      <c r="H3076" s="226" t="e">
        <f t="shared" si="1272"/>
        <v>#DIV/0!</v>
      </c>
    </row>
    <row r="3077" spans="1:8" ht="15" hidden="1" customHeight="1">
      <c r="A3077" s="8" t="s">
        <v>88</v>
      </c>
      <c r="B3077" s="17" t="s">
        <v>86</v>
      </c>
      <c r="C3077" s="11">
        <v>18000</v>
      </c>
      <c r="D3077" s="11" t="s">
        <v>7</v>
      </c>
      <c r="E3077" s="13">
        <f t="shared" ref="E3077:F3077" si="1277">E3078+E3083</f>
        <v>0</v>
      </c>
      <c r="F3077" s="13">
        <f t="shared" si="1277"/>
        <v>0</v>
      </c>
      <c r="G3077" s="190">
        <f t="shared" si="1273"/>
        <v>0</v>
      </c>
      <c r="H3077" s="226" t="e">
        <f t="shared" si="1272"/>
        <v>#DIV/0!</v>
      </c>
    </row>
    <row r="3078" spans="1:8" ht="15" hidden="1" customHeight="1">
      <c r="A3078" s="17">
        <v>18100</v>
      </c>
      <c r="B3078" s="17" t="s">
        <v>86</v>
      </c>
      <c r="C3078" s="19">
        <v>18100</v>
      </c>
      <c r="D3078" s="18" t="s">
        <v>8</v>
      </c>
      <c r="E3078" s="13">
        <f t="shared" ref="E3078:F3078" si="1278">E3079</f>
        <v>0</v>
      </c>
      <c r="F3078" s="13">
        <f t="shared" si="1278"/>
        <v>0</v>
      </c>
      <c r="G3078" s="190">
        <f t="shared" si="1273"/>
        <v>0</v>
      </c>
      <c r="H3078" s="226" t="e">
        <f t="shared" si="1272"/>
        <v>#DIV/0!</v>
      </c>
    </row>
    <row r="3079" spans="1:8" ht="25.5" hidden="1" customHeight="1">
      <c r="A3079" s="20" t="s">
        <v>89</v>
      </c>
      <c r="B3079" s="20" t="s">
        <v>86</v>
      </c>
      <c r="C3079" s="21">
        <v>18130</v>
      </c>
      <c r="D3079" s="22" t="s">
        <v>9</v>
      </c>
      <c r="E3079" s="13">
        <f t="shared" ref="E3079:F3079" si="1279">E3080+E3081+E3082</f>
        <v>0</v>
      </c>
      <c r="F3079" s="13">
        <f t="shared" si="1279"/>
        <v>0</v>
      </c>
      <c r="G3079" s="190">
        <f t="shared" si="1273"/>
        <v>0</v>
      </c>
      <c r="H3079" s="226" t="e">
        <f t="shared" si="1272"/>
        <v>#DIV/0!</v>
      </c>
    </row>
    <row r="3080" spans="1:8" ht="25.5" hidden="1" customHeight="1">
      <c r="A3080" s="21">
        <v>18131</v>
      </c>
      <c r="B3080" s="20" t="s">
        <v>86</v>
      </c>
      <c r="C3080" s="21">
        <v>18131</v>
      </c>
      <c r="D3080" s="22" t="s">
        <v>10</v>
      </c>
      <c r="E3080" s="13"/>
      <c r="F3080" s="13"/>
      <c r="G3080" s="190">
        <f t="shared" si="1273"/>
        <v>0</v>
      </c>
      <c r="H3080" s="226" t="e">
        <f t="shared" si="1272"/>
        <v>#DIV/0!</v>
      </c>
    </row>
    <row r="3081" spans="1:8" ht="25.5" hidden="1" customHeight="1">
      <c r="A3081" s="21">
        <v>18132</v>
      </c>
      <c r="B3081" s="20" t="s">
        <v>86</v>
      </c>
      <c r="C3081" s="21">
        <v>18132</v>
      </c>
      <c r="D3081" s="22" t="s">
        <v>11</v>
      </c>
      <c r="E3081" s="13"/>
      <c r="F3081" s="13"/>
      <c r="G3081" s="190">
        <f t="shared" si="1273"/>
        <v>0</v>
      </c>
      <c r="H3081" s="226" t="e">
        <f t="shared" si="1272"/>
        <v>#DIV/0!</v>
      </c>
    </row>
    <row r="3082" spans="1:8" ht="25.5" hidden="1" customHeight="1">
      <c r="A3082" s="21">
        <v>18139</v>
      </c>
      <c r="B3082" s="20" t="s">
        <v>86</v>
      </c>
      <c r="C3082" s="21">
        <v>18139</v>
      </c>
      <c r="D3082" s="22" t="s">
        <v>12</v>
      </c>
      <c r="E3082" s="13">
        <v>0</v>
      </c>
      <c r="F3082" s="13">
        <v>0</v>
      </c>
      <c r="G3082" s="190">
        <f t="shared" si="1273"/>
        <v>0</v>
      </c>
      <c r="H3082" s="226" t="e">
        <f t="shared" si="1272"/>
        <v>#DIV/0!</v>
      </c>
    </row>
    <row r="3083" spans="1:8" ht="25.5" hidden="1" customHeight="1">
      <c r="A3083" s="23">
        <v>18400</v>
      </c>
      <c r="B3083" s="23" t="s">
        <v>86</v>
      </c>
      <c r="C3083" s="23">
        <v>18400</v>
      </c>
      <c r="D3083" s="24" t="s">
        <v>13</v>
      </c>
      <c r="E3083" s="13">
        <v>0</v>
      </c>
      <c r="F3083" s="13">
        <v>0</v>
      </c>
      <c r="G3083" s="190">
        <f t="shared" si="1273"/>
        <v>0</v>
      </c>
      <c r="H3083" s="226" t="e">
        <f t="shared" si="1272"/>
        <v>#DIV/0!</v>
      </c>
    </row>
    <row r="3084" spans="1:8" ht="15" hidden="1" customHeight="1">
      <c r="A3084" s="25" t="s">
        <v>90</v>
      </c>
      <c r="B3084" s="20" t="s">
        <v>86</v>
      </c>
      <c r="C3084" s="25">
        <v>19000</v>
      </c>
      <c r="D3084" s="26" t="s">
        <v>14</v>
      </c>
      <c r="E3084" s="13">
        <v>0</v>
      </c>
      <c r="F3084" s="13">
        <v>0</v>
      </c>
      <c r="G3084" s="190">
        <f t="shared" si="1273"/>
        <v>0</v>
      </c>
      <c r="H3084" s="226" t="e">
        <f t="shared" si="1272"/>
        <v>#DIV/0!</v>
      </c>
    </row>
    <row r="3085" spans="1:8" ht="15" hidden="1" customHeight="1">
      <c r="A3085" s="27">
        <v>19500</v>
      </c>
      <c r="B3085" s="20" t="s">
        <v>86</v>
      </c>
      <c r="C3085" s="27">
        <v>19500</v>
      </c>
      <c r="D3085" s="22" t="s">
        <v>15</v>
      </c>
      <c r="E3085" s="13">
        <v>0</v>
      </c>
      <c r="F3085" s="13">
        <v>0</v>
      </c>
      <c r="G3085" s="190">
        <f t="shared" si="1273"/>
        <v>0</v>
      </c>
      <c r="H3085" s="226" t="e">
        <f t="shared" si="1272"/>
        <v>#DIV/0!</v>
      </c>
    </row>
    <row r="3086" spans="1:8" ht="25.5" hidden="1" customHeight="1">
      <c r="A3086" s="28">
        <v>19550</v>
      </c>
      <c r="B3086" s="20" t="s">
        <v>86</v>
      </c>
      <c r="C3086" s="28">
        <v>19550</v>
      </c>
      <c r="D3086" s="22" t="s">
        <v>16</v>
      </c>
      <c r="E3086" s="13">
        <v>0</v>
      </c>
      <c r="F3086" s="13">
        <v>0</v>
      </c>
      <c r="G3086" s="190">
        <f t="shared" si="1273"/>
        <v>0</v>
      </c>
      <c r="H3086" s="226" t="e">
        <f t="shared" si="1272"/>
        <v>#DIV/0!</v>
      </c>
    </row>
    <row r="3087" spans="1:8" ht="38.25" hidden="1" customHeight="1">
      <c r="A3087" s="28">
        <v>19560</v>
      </c>
      <c r="B3087" s="20" t="s">
        <v>86</v>
      </c>
      <c r="C3087" s="28">
        <v>19560</v>
      </c>
      <c r="D3087" s="22" t="s">
        <v>17</v>
      </c>
      <c r="E3087" s="13">
        <v>0</v>
      </c>
      <c r="F3087" s="13">
        <v>0</v>
      </c>
      <c r="G3087" s="190">
        <f t="shared" si="1273"/>
        <v>0</v>
      </c>
      <c r="H3087" s="226" t="e">
        <f t="shared" si="1272"/>
        <v>#DIV/0!</v>
      </c>
    </row>
    <row r="3088" spans="1:8" ht="51" hidden="1" customHeight="1">
      <c r="A3088" s="28">
        <v>19570</v>
      </c>
      <c r="B3088" s="20" t="s">
        <v>86</v>
      </c>
      <c r="C3088" s="28">
        <v>19570</v>
      </c>
      <c r="D3088" s="22" t="s">
        <v>18</v>
      </c>
      <c r="E3088" s="13">
        <v>0</v>
      </c>
      <c r="F3088" s="13">
        <v>0</v>
      </c>
      <c r="G3088" s="190">
        <f t="shared" si="1273"/>
        <v>0</v>
      </c>
      <c r="H3088" s="226" t="e">
        <f t="shared" si="1272"/>
        <v>#DIV/0!</v>
      </c>
    </row>
    <row r="3089" spans="1:8" ht="25.5" hidden="1" customHeight="1">
      <c r="A3089" s="29" t="s">
        <v>91</v>
      </c>
      <c r="B3089" s="20" t="s">
        <v>92</v>
      </c>
      <c r="C3089" s="11">
        <v>17000</v>
      </c>
      <c r="D3089" s="29" t="s">
        <v>19</v>
      </c>
      <c r="E3089" s="13">
        <v>0</v>
      </c>
      <c r="F3089" s="13">
        <v>0</v>
      </c>
      <c r="G3089" s="190">
        <f t="shared" si="1273"/>
        <v>0</v>
      </c>
      <c r="H3089" s="226" t="e">
        <f t="shared" si="1272"/>
        <v>#DIV/0!</v>
      </c>
    </row>
    <row r="3090" spans="1:8" ht="38.25" hidden="1" customHeight="1">
      <c r="A3090" s="30">
        <v>17100</v>
      </c>
      <c r="B3090" s="30" t="s">
        <v>86</v>
      </c>
      <c r="C3090" s="30">
        <v>17100</v>
      </c>
      <c r="D3090" s="22" t="s">
        <v>20</v>
      </c>
      <c r="E3090" s="13">
        <f t="shared" ref="E3090:F3090" si="1280">E3091+E3092+E3093+E3094</f>
        <v>0</v>
      </c>
      <c r="F3090" s="13">
        <f t="shared" si="1280"/>
        <v>0</v>
      </c>
      <c r="G3090" s="190">
        <f t="shared" si="1273"/>
        <v>0</v>
      </c>
      <c r="H3090" s="226" t="e">
        <f t="shared" si="1272"/>
        <v>#DIV/0!</v>
      </c>
    </row>
    <row r="3091" spans="1:8" ht="51" hidden="1" customHeight="1">
      <c r="A3091" s="31">
        <v>17110</v>
      </c>
      <c r="B3091" s="30" t="s">
        <v>86</v>
      </c>
      <c r="C3091" s="31">
        <v>17110</v>
      </c>
      <c r="D3091" s="22" t="s">
        <v>21</v>
      </c>
      <c r="E3091" s="13">
        <v>0</v>
      </c>
      <c r="F3091" s="13">
        <v>0</v>
      </c>
      <c r="G3091" s="190">
        <f t="shared" si="1273"/>
        <v>0</v>
      </c>
      <c r="H3091" s="226" t="e">
        <f t="shared" si="1272"/>
        <v>#DIV/0!</v>
      </c>
    </row>
    <row r="3092" spans="1:8" ht="51" hidden="1" customHeight="1">
      <c r="A3092" s="31">
        <v>17120</v>
      </c>
      <c r="B3092" s="30" t="s">
        <v>86</v>
      </c>
      <c r="C3092" s="31">
        <v>17120</v>
      </c>
      <c r="D3092" s="22" t="s">
        <v>22</v>
      </c>
      <c r="E3092" s="13">
        <v>0</v>
      </c>
      <c r="F3092" s="13">
        <v>0</v>
      </c>
      <c r="G3092" s="190">
        <f t="shared" si="1273"/>
        <v>0</v>
      </c>
      <c r="H3092" s="226" t="e">
        <f t="shared" si="1272"/>
        <v>#DIV/0!</v>
      </c>
    </row>
    <row r="3093" spans="1:8" ht="89.4" hidden="1" customHeight="1">
      <c r="A3093" s="31">
        <v>17130</v>
      </c>
      <c r="B3093" s="30" t="s">
        <v>86</v>
      </c>
      <c r="C3093" s="31">
        <v>17130</v>
      </c>
      <c r="D3093" s="22" t="s">
        <v>122</v>
      </c>
      <c r="E3093" s="13">
        <v>0</v>
      </c>
      <c r="F3093" s="13">
        <v>0</v>
      </c>
      <c r="G3093" s="190">
        <f t="shared" si="1273"/>
        <v>0</v>
      </c>
      <c r="H3093" s="226" t="e">
        <f t="shared" si="1272"/>
        <v>#DIV/0!</v>
      </c>
    </row>
    <row r="3094" spans="1:8" ht="89.4" hidden="1" customHeight="1">
      <c r="A3094" s="31">
        <v>17140</v>
      </c>
      <c r="B3094" s="30" t="s">
        <v>86</v>
      </c>
      <c r="C3094" s="31">
        <v>17140</v>
      </c>
      <c r="D3094" s="22" t="s">
        <v>123</v>
      </c>
      <c r="E3094" s="13">
        <v>0</v>
      </c>
      <c r="F3094" s="13">
        <v>0</v>
      </c>
      <c r="G3094" s="190">
        <f t="shared" si="1273"/>
        <v>0</v>
      </c>
      <c r="H3094" s="226" t="e">
        <f t="shared" si="1272"/>
        <v>#DIV/0!</v>
      </c>
    </row>
    <row r="3095" spans="1:8" ht="15" hidden="1" customHeight="1">
      <c r="A3095" s="8" t="s">
        <v>24</v>
      </c>
      <c r="B3095" s="9" t="s">
        <v>93</v>
      </c>
      <c r="C3095" s="14">
        <v>21700</v>
      </c>
      <c r="D3095" s="11" t="s">
        <v>23</v>
      </c>
      <c r="E3095" s="12">
        <f t="shared" ref="E3095:F3095" si="1281">E3096+E3097</f>
        <v>0</v>
      </c>
      <c r="F3095" s="12">
        <f t="shared" si="1281"/>
        <v>0</v>
      </c>
      <c r="G3095" s="190">
        <f t="shared" si="1273"/>
        <v>0</v>
      </c>
      <c r="H3095" s="226" t="e">
        <f t="shared" si="1272"/>
        <v>#DIV/0!</v>
      </c>
    </row>
    <row r="3096" spans="1:8" ht="15" hidden="1" customHeight="1">
      <c r="A3096" s="16">
        <v>21710</v>
      </c>
      <c r="B3096" s="17" t="s">
        <v>93</v>
      </c>
      <c r="C3096" s="32">
        <v>21710</v>
      </c>
      <c r="D3096" s="18" t="s">
        <v>25</v>
      </c>
      <c r="E3096" s="13">
        <v>0</v>
      </c>
      <c r="F3096" s="13"/>
      <c r="G3096" s="190">
        <f t="shared" si="1273"/>
        <v>0</v>
      </c>
      <c r="H3096" s="226" t="e">
        <f t="shared" si="1272"/>
        <v>#DIV/0!</v>
      </c>
    </row>
    <row r="3097" spans="1:8" ht="25.5" hidden="1" customHeight="1">
      <c r="A3097" s="16">
        <v>21720</v>
      </c>
      <c r="B3097" s="17" t="s">
        <v>93</v>
      </c>
      <c r="C3097" s="32">
        <v>21720</v>
      </c>
      <c r="D3097" s="18" t="s">
        <v>26</v>
      </c>
      <c r="E3097" s="13"/>
      <c r="F3097" s="13"/>
      <c r="G3097" s="190">
        <f t="shared" si="1273"/>
        <v>0</v>
      </c>
      <c r="H3097" s="226" t="e">
        <f t="shared" si="1272"/>
        <v>#DIV/0!</v>
      </c>
    </row>
    <row r="3098" spans="1:8" ht="15" hidden="1" customHeight="1">
      <c r="A3098" s="8" t="s">
        <v>27</v>
      </c>
      <c r="B3098" s="9"/>
      <c r="C3098" s="10" t="s">
        <v>94</v>
      </c>
      <c r="D3098" s="11" t="s">
        <v>124</v>
      </c>
      <c r="E3098" s="12">
        <f t="shared" ref="E3098:F3098" si="1282">E3099+E3126</f>
        <v>0</v>
      </c>
      <c r="F3098" s="12">
        <f t="shared" si="1282"/>
        <v>0</v>
      </c>
      <c r="G3098" s="190">
        <f t="shared" si="1273"/>
        <v>0</v>
      </c>
      <c r="H3098" s="226" t="e">
        <f t="shared" si="1272"/>
        <v>#DIV/0!</v>
      </c>
    </row>
    <row r="3099" spans="1:8" ht="21.15" hidden="1" customHeight="1">
      <c r="A3099" s="8" t="s">
        <v>29</v>
      </c>
      <c r="B3099" s="9" t="s">
        <v>95</v>
      </c>
      <c r="C3099" s="10" t="s">
        <v>96</v>
      </c>
      <c r="D3099" s="11" t="s">
        <v>28</v>
      </c>
      <c r="E3099" s="12">
        <f t="shared" ref="E3099:F3099" si="1283">E3100-E3104+E3105+E3108+E3111</f>
        <v>0</v>
      </c>
      <c r="F3099" s="13">
        <f t="shared" si="1283"/>
        <v>0</v>
      </c>
      <c r="G3099" s="190">
        <f t="shared" si="1273"/>
        <v>0</v>
      </c>
      <c r="H3099" s="226" t="e">
        <f t="shared" si="1272"/>
        <v>#DIV/0!</v>
      </c>
    </row>
    <row r="3100" spans="1:8" ht="15" hidden="1" customHeight="1">
      <c r="A3100" s="8" t="s">
        <v>31</v>
      </c>
      <c r="B3100" s="9" t="s">
        <v>97</v>
      </c>
      <c r="C3100" s="10" t="s">
        <v>98</v>
      </c>
      <c r="D3100" s="11" t="s">
        <v>30</v>
      </c>
      <c r="E3100" s="12">
        <f t="shared" ref="E3100:F3100" si="1284">E3101+E3103</f>
        <v>0</v>
      </c>
      <c r="F3100" s="13">
        <f t="shared" si="1284"/>
        <v>0</v>
      </c>
      <c r="G3100" s="190">
        <f t="shared" si="1273"/>
        <v>0</v>
      </c>
      <c r="H3100" s="226" t="e">
        <f t="shared" si="1272"/>
        <v>#DIV/0!</v>
      </c>
    </row>
    <row r="3101" spans="1:8" ht="15" hidden="1" customHeight="1">
      <c r="A3101" s="35">
        <v>1000</v>
      </c>
      <c r="B3101" s="17" t="s">
        <v>97</v>
      </c>
      <c r="C3101" s="18">
        <v>1000</v>
      </c>
      <c r="D3101" s="18" t="s">
        <v>125</v>
      </c>
      <c r="E3101" s="13">
        <v>0</v>
      </c>
      <c r="F3101" s="13"/>
      <c r="G3101" s="190">
        <f t="shared" si="1273"/>
        <v>0</v>
      </c>
      <c r="H3101" s="226" t="e">
        <f t="shared" si="1272"/>
        <v>#DIV/0!</v>
      </c>
    </row>
    <row r="3102" spans="1:8" ht="15" hidden="1" customHeight="1">
      <c r="A3102" s="35">
        <v>1100</v>
      </c>
      <c r="B3102" s="17" t="s">
        <v>97</v>
      </c>
      <c r="C3102" s="18">
        <v>1100</v>
      </c>
      <c r="D3102" s="18" t="s">
        <v>32</v>
      </c>
      <c r="E3102" s="13"/>
      <c r="F3102" s="13"/>
      <c r="G3102" s="190">
        <f t="shared" si="1273"/>
        <v>0</v>
      </c>
      <c r="H3102" s="226" t="e">
        <f t="shared" si="1272"/>
        <v>#DIV/0!</v>
      </c>
    </row>
    <row r="3103" spans="1:8" ht="15" hidden="1" customHeight="1">
      <c r="A3103" s="35">
        <v>2000</v>
      </c>
      <c r="B3103" s="17" t="s">
        <v>97</v>
      </c>
      <c r="C3103" s="18">
        <v>2000</v>
      </c>
      <c r="D3103" s="18" t="s">
        <v>33</v>
      </c>
      <c r="E3103" s="13">
        <v>0</v>
      </c>
      <c r="F3103" s="13"/>
      <c r="G3103" s="190">
        <f t="shared" si="1273"/>
        <v>0</v>
      </c>
      <c r="H3103" s="226" t="e">
        <f t="shared" si="1272"/>
        <v>#DIV/0!</v>
      </c>
    </row>
    <row r="3104" spans="1:8" ht="15" hidden="1" customHeight="1">
      <c r="A3104" s="37" t="s">
        <v>35</v>
      </c>
      <c r="B3104" s="9" t="s">
        <v>99</v>
      </c>
      <c r="C3104" s="11">
        <v>4000</v>
      </c>
      <c r="D3104" s="11" t="s">
        <v>34</v>
      </c>
      <c r="E3104" s="13">
        <v>0</v>
      </c>
      <c r="F3104" s="13">
        <v>0</v>
      </c>
      <c r="G3104" s="190">
        <f t="shared" si="1273"/>
        <v>0</v>
      </c>
      <c r="H3104" s="226" t="e">
        <f t="shared" si="1272"/>
        <v>#DIV/0!</v>
      </c>
    </row>
    <row r="3105" spans="1:8" ht="15" hidden="1" customHeight="1">
      <c r="A3105" s="37" t="s">
        <v>37</v>
      </c>
      <c r="B3105" s="9" t="s">
        <v>100</v>
      </c>
      <c r="C3105" s="11" t="s">
        <v>101</v>
      </c>
      <c r="D3105" s="11" t="s">
        <v>36</v>
      </c>
      <c r="E3105" s="13">
        <f t="shared" ref="E3105:F3105" si="1285">E3106+E3107</f>
        <v>0</v>
      </c>
      <c r="F3105" s="13">
        <f t="shared" si="1285"/>
        <v>0</v>
      </c>
      <c r="G3105" s="190">
        <f t="shared" si="1273"/>
        <v>0</v>
      </c>
      <c r="H3105" s="226" t="e">
        <f t="shared" si="1272"/>
        <v>#DIV/0!</v>
      </c>
    </row>
    <row r="3106" spans="1:8" ht="15" hidden="1" customHeight="1">
      <c r="A3106" s="35">
        <v>3000</v>
      </c>
      <c r="B3106" s="19" t="s">
        <v>100</v>
      </c>
      <c r="C3106" s="18">
        <v>3000</v>
      </c>
      <c r="D3106" s="18" t="s">
        <v>38</v>
      </c>
      <c r="E3106" s="13">
        <v>0</v>
      </c>
      <c r="F3106" s="13"/>
      <c r="G3106" s="190">
        <f t="shared" si="1273"/>
        <v>0</v>
      </c>
      <c r="H3106" s="226" t="e">
        <f t="shared" si="1272"/>
        <v>#DIV/0!</v>
      </c>
    </row>
    <row r="3107" spans="1:8" ht="15" hidden="1" customHeight="1">
      <c r="A3107" s="35">
        <v>6000</v>
      </c>
      <c r="B3107" s="17" t="s">
        <v>100</v>
      </c>
      <c r="C3107" s="18">
        <v>6000</v>
      </c>
      <c r="D3107" s="18" t="s">
        <v>39</v>
      </c>
      <c r="E3107" s="13">
        <v>0</v>
      </c>
      <c r="F3107" s="13"/>
      <c r="G3107" s="190">
        <f t="shared" si="1273"/>
        <v>0</v>
      </c>
      <c r="H3107" s="226" t="e">
        <f t="shared" si="1272"/>
        <v>#DIV/0!</v>
      </c>
    </row>
    <row r="3108" spans="1:8" ht="25.5" hidden="1" customHeight="1">
      <c r="A3108" s="37" t="s">
        <v>40</v>
      </c>
      <c r="B3108" s="9" t="s">
        <v>102</v>
      </c>
      <c r="C3108" s="11" t="s">
        <v>103</v>
      </c>
      <c r="D3108" s="11" t="s">
        <v>126</v>
      </c>
      <c r="E3108" s="13">
        <f t="shared" ref="E3108:F3108" si="1286">E3109+E3110</f>
        <v>0</v>
      </c>
      <c r="F3108" s="13">
        <f t="shared" si="1286"/>
        <v>0</v>
      </c>
      <c r="G3108" s="190">
        <f t="shared" si="1273"/>
        <v>0</v>
      </c>
      <c r="H3108" s="226" t="e">
        <f t="shared" si="1272"/>
        <v>#DIV/0!</v>
      </c>
    </row>
    <row r="3109" spans="1:8" ht="15" hidden="1" customHeight="1">
      <c r="A3109" s="35">
        <v>7600</v>
      </c>
      <c r="B3109" s="17" t="s">
        <v>102</v>
      </c>
      <c r="C3109" s="18">
        <v>7600</v>
      </c>
      <c r="D3109" s="22" t="s">
        <v>41</v>
      </c>
      <c r="E3109" s="13">
        <v>0</v>
      </c>
      <c r="F3109" s="13">
        <v>0</v>
      </c>
      <c r="G3109" s="190">
        <f t="shared" si="1273"/>
        <v>0</v>
      </c>
      <c r="H3109" s="226" t="e">
        <f t="shared" si="1272"/>
        <v>#DIV/0!</v>
      </c>
    </row>
    <row r="3110" spans="1:8" ht="15" hidden="1" customHeight="1">
      <c r="A3110" s="35">
        <v>7700</v>
      </c>
      <c r="B3110" s="17" t="s">
        <v>102</v>
      </c>
      <c r="C3110" s="18">
        <v>7700</v>
      </c>
      <c r="D3110" s="22" t="s">
        <v>42</v>
      </c>
      <c r="E3110" s="13"/>
      <c r="F3110" s="13"/>
      <c r="G3110" s="190">
        <f t="shared" si="1273"/>
        <v>0</v>
      </c>
      <c r="H3110" s="226" t="e">
        <f t="shared" si="1272"/>
        <v>#DIV/0!</v>
      </c>
    </row>
    <row r="3111" spans="1:8" ht="21.15" hidden="1" customHeight="1">
      <c r="A3111" s="37" t="s">
        <v>44</v>
      </c>
      <c r="B3111" s="9" t="s">
        <v>104</v>
      </c>
      <c r="C3111" s="11" t="s">
        <v>105</v>
      </c>
      <c r="D3111" s="11" t="s">
        <v>43</v>
      </c>
      <c r="E3111" s="13">
        <f t="shared" ref="E3111:F3111" si="1287">E3112+E3118+E3122+E3125</f>
        <v>0</v>
      </c>
      <c r="F3111" s="13">
        <f t="shared" si="1287"/>
        <v>0</v>
      </c>
      <c r="G3111" s="190">
        <f t="shared" si="1273"/>
        <v>0</v>
      </c>
      <c r="H3111" s="226" t="e">
        <f t="shared" si="1272"/>
        <v>#DIV/0!</v>
      </c>
    </row>
    <row r="3112" spans="1:8" ht="15" hidden="1" customHeight="1">
      <c r="A3112" s="37">
        <v>7100</v>
      </c>
      <c r="B3112" s="17" t="s">
        <v>104</v>
      </c>
      <c r="C3112" s="14">
        <v>7100</v>
      </c>
      <c r="D3112" s="29" t="s">
        <v>228</v>
      </c>
      <c r="E3112" s="13">
        <f t="shared" ref="E3112:F3112" si="1288">E3113+E3114</f>
        <v>0</v>
      </c>
      <c r="F3112" s="13">
        <f t="shared" si="1288"/>
        <v>0</v>
      </c>
      <c r="G3112" s="190">
        <f t="shared" si="1273"/>
        <v>0</v>
      </c>
      <c r="H3112" s="226" t="e">
        <f t="shared" si="1272"/>
        <v>#DIV/0!</v>
      </c>
    </row>
    <row r="3113" spans="1:8" ht="25.5" hidden="1" customHeight="1">
      <c r="A3113" s="20" t="s">
        <v>106</v>
      </c>
      <c r="B3113" s="17" t="s">
        <v>104</v>
      </c>
      <c r="C3113" s="21" t="s">
        <v>106</v>
      </c>
      <c r="D3113" s="22" t="s">
        <v>45</v>
      </c>
      <c r="E3113" s="13"/>
      <c r="F3113" s="13"/>
      <c r="G3113" s="190">
        <f t="shared" si="1273"/>
        <v>0</v>
      </c>
      <c r="H3113" s="226" t="e">
        <f t="shared" si="1272"/>
        <v>#DIV/0!</v>
      </c>
    </row>
    <row r="3114" spans="1:8" ht="25.5" hidden="1" customHeight="1">
      <c r="A3114" s="20">
        <v>7130</v>
      </c>
      <c r="B3114" s="17" t="s">
        <v>104</v>
      </c>
      <c r="C3114" s="21">
        <v>7130</v>
      </c>
      <c r="D3114" s="22" t="s">
        <v>229</v>
      </c>
      <c r="E3114" s="13">
        <f t="shared" ref="E3114:F3114" si="1289">E3115+E3116+E3117</f>
        <v>0</v>
      </c>
      <c r="F3114" s="13">
        <f t="shared" si="1289"/>
        <v>0</v>
      </c>
      <c r="G3114" s="190">
        <f t="shared" si="1273"/>
        <v>0</v>
      </c>
      <c r="H3114" s="226" t="e">
        <f t="shared" si="1272"/>
        <v>#DIV/0!</v>
      </c>
    </row>
    <row r="3115" spans="1:8" ht="38.25" hidden="1" customHeight="1">
      <c r="A3115" s="21">
        <v>7131</v>
      </c>
      <c r="B3115" s="17" t="s">
        <v>104</v>
      </c>
      <c r="C3115" s="21">
        <v>7131</v>
      </c>
      <c r="D3115" s="22" t="s">
        <v>230</v>
      </c>
      <c r="E3115" s="13">
        <v>0</v>
      </c>
      <c r="F3115" s="13">
        <v>0</v>
      </c>
      <c r="G3115" s="190">
        <f t="shared" si="1273"/>
        <v>0</v>
      </c>
      <c r="H3115" s="226" t="e">
        <f t="shared" si="1272"/>
        <v>#DIV/0!</v>
      </c>
    </row>
    <row r="3116" spans="1:8" ht="38.25" hidden="1" customHeight="1">
      <c r="A3116" s="21">
        <v>7132</v>
      </c>
      <c r="B3116" s="17" t="s">
        <v>104</v>
      </c>
      <c r="C3116" s="21">
        <v>7132</v>
      </c>
      <c r="D3116" s="22" t="s">
        <v>46</v>
      </c>
      <c r="E3116" s="13">
        <v>0</v>
      </c>
      <c r="F3116" s="13">
        <v>0</v>
      </c>
      <c r="G3116" s="190">
        <f t="shared" si="1273"/>
        <v>0</v>
      </c>
      <c r="H3116" s="226" t="e">
        <f t="shared" si="1272"/>
        <v>#DIV/0!</v>
      </c>
    </row>
    <row r="3117" spans="1:8" ht="25.5" hidden="1" customHeight="1">
      <c r="A3117" s="21">
        <v>7139</v>
      </c>
      <c r="B3117" s="17" t="s">
        <v>104</v>
      </c>
      <c r="C3117" s="21">
        <v>7139</v>
      </c>
      <c r="D3117" s="22" t="s">
        <v>47</v>
      </c>
      <c r="E3117" s="13">
        <v>0</v>
      </c>
      <c r="F3117" s="13">
        <v>0</v>
      </c>
      <c r="G3117" s="190">
        <f t="shared" si="1273"/>
        <v>0</v>
      </c>
      <c r="H3117" s="226" t="e">
        <f t="shared" si="1272"/>
        <v>#DIV/0!</v>
      </c>
    </row>
    <row r="3118" spans="1:8" ht="25.5" hidden="1" customHeight="1">
      <c r="A3118" s="37">
        <v>7300</v>
      </c>
      <c r="B3118" s="17" t="s">
        <v>104</v>
      </c>
      <c r="C3118" s="14">
        <v>7300</v>
      </c>
      <c r="D3118" s="29" t="s">
        <v>231</v>
      </c>
      <c r="E3118" s="13">
        <f t="shared" ref="E3118:F3118" si="1290">E3119+E3120+E3121</f>
        <v>0</v>
      </c>
      <c r="F3118" s="13">
        <f t="shared" si="1290"/>
        <v>0</v>
      </c>
      <c r="G3118" s="190">
        <f t="shared" si="1273"/>
        <v>0</v>
      </c>
      <c r="H3118" s="226" t="e">
        <f t="shared" si="1272"/>
        <v>#DIV/0!</v>
      </c>
    </row>
    <row r="3119" spans="1:8" ht="25.5" hidden="1" customHeight="1">
      <c r="A3119" s="20" t="s">
        <v>107</v>
      </c>
      <c r="B3119" s="20" t="s">
        <v>104</v>
      </c>
      <c r="C3119" s="21" t="s">
        <v>107</v>
      </c>
      <c r="D3119" s="22" t="s">
        <v>48</v>
      </c>
      <c r="E3119" s="13"/>
      <c r="F3119" s="13"/>
      <c r="G3119" s="190">
        <f t="shared" si="1273"/>
        <v>0</v>
      </c>
      <c r="H3119" s="226" t="e">
        <f t="shared" si="1272"/>
        <v>#DIV/0!</v>
      </c>
    </row>
    <row r="3120" spans="1:8" ht="38.25" hidden="1" customHeight="1">
      <c r="A3120" s="20" t="s">
        <v>108</v>
      </c>
      <c r="B3120" s="20" t="s">
        <v>104</v>
      </c>
      <c r="C3120" s="21" t="s">
        <v>108</v>
      </c>
      <c r="D3120" s="22" t="s">
        <v>49</v>
      </c>
      <c r="E3120" s="13">
        <v>0</v>
      </c>
      <c r="F3120" s="13"/>
      <c r="G3120" s="190">
        <f t="shared" si="1273"/>
        <v>0</v>
      </c>
      <c r="H3120" s="226" t="e">
        <f t="shared" si="1272"/>
        <v>#DIV/0!</v>
      </c>
    </row>
    <row r="3121" spans="1:8" ht="38.25" hidden="1" customHeight="1">
      <c r="A3121" s="20">
        <v>7350</v>
      </c>
      <c r="B3121" s="20" t="s">
        <v>104</v>
      </c>
      <c r="C3121" s="21">
        <v>7350</v>
      </c>
      <c r="D3121" s="22" t="s">
        <v>232</v>
      </c>
      <c r="E3121" s="13">
        <v>0</v>
      </c>
      <c r="F3121" s="13">
        <v>0</v>
      </c>
      <c r="G3121" s="190">
        <f t="shared" si="1273"/>
        <v>0</v>
      </c>
      <c r="H3121" s="226" t="e">
        <f t="shared" si="1272"/>
        <v>#DIV/0!</v>
      </c>
    </row>
    <row r="3122" spans="1:8" ht="25.5" hidden="1" customHeight="1">
      <c r="A3122" s="37">
        <v>7400</v>
      </c>
      <c r="B3122" s="17" t="s">
        <v>104</v>
      </c>
      <c r="C3122" s="14">
        <v>7400</v>
      </c>
      <c r="D3122" s="29" t="s">
        <v>50</v>
      </c>
      <c r="E3122" s="13">
        <f t="shared" ref="E3122:F3122" si="1291">E3123+E3124</f>
        <v>0</v>
      </c>
      <c r="F3122" s="13">
        <f t="shared" si="1291"/>
        <v>0</v>
      </c>
      <c r="G3122" s="190">
        <f t="shared" si="1273"/>
        <v>0</v>
      </c>
      <c r="H3122" s="226" t="e">
        <f t="shared" si="1272"/>
        <v>#DIV/0!</v>
      </c>
    </row>
    <row r="3123" spans="1:8" ht="25.5" hidden="1" customHeight="1">
      <c r="A3123" s="20">
        <v>7460</v>
      </c>
      <c r="B3123" s="20" t="s">
        <v>104</v>
      </c>
      <c r="C3123" s="21">
        <v>7460</v>
      </c>
      <c r="D3123" s="22" t="s">
        <v>51</v>
      </c>
      <c r="E3123" s="13">
        <v>0</v>
      </c>
      <c r="F3123" s="13">
        <v>0</v>
      </c>
      <c r="G3123" s="190">
        <f t="shared" si="1273"/>
        <v>0</v>
      </c>
      <c r="H3123" s="226" t="e">
        <f t="shared" si="1272"/>
        <v>#DIV/0!</v>
      </c>
    </row>
    <row r="3124" spans="1:8" ht="38.25" hidden="1" customHeight="1">
      <c r="A3124" s="20">
        <v>7470</v>
      </c>
      <c r="B3124" s="38" t="s">
        <v>104</v>
      </c>
      <c r="C3124" s="21">
        <v>7470</v>
      </c>
      <c r="D3124" s="22" t="s">
        <v>127</v>
      </c>
      <c r="E3124" s="13">
        <v>0</v>
      </c>
      <c r="F3124" s="13">
        <v>0</v>
      </c>
      <c r="G3124" s="190">
        <f t="shared" si="1273"/>
        <v>0</v>
      </c>
      <c r="H3124" s="226" t="e">
        <f t="shared" si="1272"/>
        <v>#DIV/0!</v>
      </c>
    </row>
    <row r="3125" spans="1:8" ht="25.5" hidden="1" customHeight="1">
      <c r="A3125" s="37">
        <v>7500</v>
      </c>
      <c r="B3125" s="17" t="s">
        <v>104</v>
      </c>
      <c r="C3125" s="14">
        <v>7500</v>
      </c>
      <c r="D3125" s="29" t="s">
        <v>128</v>
      </c>
      <c r="E3125" s="13"/>
      <c r="F3125" s="13"/>
      <c r="G3125" s="190">
        <f t="shared" si="1273"/>
        <v>0</v>
      </c>
      <c r="H3125" s="226" t="e">
        <f t="shared" ref="H3125:H3188" si="1292">G3125/E3125*100</f>
        <v>#DIV/0!</v>
      </c>
    </row>
    <row r="3126" spans="1:8" ht="15" hidden="1" customHeight="1">
      <c r="A3126" s="37" t="s">
        <v>53</v>
      </c>
      <c r="B3126" s="9" t="s">
        <v>109</v>
      </c>
      <c r="C3126" s="11" t="s">
        <v>110</v>
      </c>
      <c r="D3126" s="11" t="s">
        <v>52</v>
      </c>
      <c r="E3126" s="13">
        <f t="shared" ref="E3126" si="1293">E3127+E3128</f>
        <v>0</v>
      </c>
      <c r="F3126" s="13">
        <f>F3127+F3128</f>
        <v>0</v>
      </c>
      <c r="G3126" s="190">
        <f t="shared" ref="G3126:G3189" si="1294">F3126-E3126</f>
        <v>0</v>
      </c>
      <c r="H3126" s="226" t="e">
        <f t="shared" si="1292"/>
        <v>#DIV/0!</v>
      </c>
    </row>
    <row r="3127" spans="1:8" ht="15" hidden="1" customHeight="1">
      <c r="A3127" s="37" t="s">
        <v>55</v>
      </c>
      <c r="B3127" s="9" t="s">
        <v>111</v>
      </c>
      <c r="C3127" s="11">
        <v>5000</v>
      </c>
      <c r="D3127" s="11" t="s">
        <v>54</v>
      </c>
      <c r="E3127" s="13">
        <v>0</v>
      </c>
      <c r="F3127" s="13"/>
      <c r="G3127" s="190">
        <f t="shared" si="1294"/>
        <v>0</v>
      </c>
      <c r="H3127" s="226" t="e">
        <f t="shared" si="1292"/>
        <v>#DIV/0!</v>
      </c>
    </row>
    <row r="3128" spans="1:8" ht="15" hidden="1" customHeight="1">
      <c r="A3128" s="37" t="s">
        <v>57</v>
      </c>
      <c r="B3128" s="9" t="s">
        <v>112</v>
      </c>
      <c r="C3128" s="11">
        <v>9000</v>
      </c>
      <c r="D3128" s="29" t="s">
        <v>56</v>
      </c>
      <c r="E3128" s="13">
        <f t="shared" ref="E3128:F3128" si="1295">E3129+E3135+E3139+E3142</f>
        <v>0</v>
      </c>
      <c r="F3128" s="13">
        <f t="shared" si="1295"/>
        <v>0</v>
      </c>
      <c r="G3128" s="190">
        <f t="shared" si="1294"/>
        <v>0</v>
      </c>
      <c r="H3128" s="226" t="e">
        <f t="shared" si="1292"/>
        <v>#DIV/0!</v>
      </c>
    </row>
    <row r="3129" spans="1:8" ht="15" hidden="1" customHeight="1">
      <c r="A3129" s="29">
        <v>9100</v>
      </c>
      <c r="B3129" s="9" t="s">
        <v>112</v>
      </c>
      <c r="C3129" s="29">
        <v>9100</v>
      </c>
      <c r="D3129" s="29" t="s">
        <v>129</v>
      </c>
      <c r="E3129" s="13">
        <f t="shared" ref="E3129:F3129" si="1296">E3130+E3131</f>
        <v>0</v>
      </c>
      <c r="F3129" s="13">
        <f t="shared" si="1296"/>
        <v>0</v>
      </c>
      <c r="G3129" s="190">
        <f t="shared" si="1294"/>
        <v>0</v>
      </c>
      <c r="H3129" s="226" t="e">
        <f t="shared" si="1292"/>
        <v>#DIV/0!</v>
      </c>
    </row>
    <row r="3130" spans="1:8" ht="25.5" hidden="1" customHeight="1">
      <c r="A3130" s="20" t="s">
        <v>113</v>
      </c>
      <c r="B3130" s="17" t="s">
        <v>112</v>
      </c>
      <c r="C3130" s="20" t="s">
        <v>113</v>
      </c>
      <c r="D3130" s="22" t="s">
        <v>234</v>
      </c>
      <c r="E3130" s="13">
        <v>0</v>
      </c>
      <c r="F3130" s="13">
        <v>0</v>
      </c>
      <c r="G3130" s="190">
        <f t="shared" si="1294"/>
        <v>0</v>
      </c>
      <c r="H3130" s="226" t="e">
        <f t="shared" si="1292"/>
        <v>#DIV/0!</v>
      </c>
    </row>
    <row r="3131" spans="1:8" ht="25.5" hidden="1" customHeight="1">
      <c r="A3131" s="20">
        <v>9140</v>
      </c>
      <c r="B3131" s="17" t="s">
        <v>112</v>
      </c>
      <c r="C3131" s="20">
        <v>9140</v>
      </c>
      <c r="D3131" s="22" t="s">
        <v>235</v>
      </c>
      <c r="E3131" s="13">
        <f t="shared" ref="E3131:F3131" si="1297">E3132+E3133+E3134</f>
        <v>0</v>
      </c>
      <c r="F3131" s="13">
        <f t="shared" si="1297"/>
        <v>0</v>
      </c>
      <c r="G3131" s="190">
        <f t="shared" si="1294"/>
        <v>0</v>
      </c>
      <c r="H3131" s="226" t="e">
        <f t="shared" si="1292"/>
        <v>#DIV/0!</v>
      </c>
    </row>
    <row r="3132" spans="1:8" ht="38.25" hidden="1" customHeight="1">
      <c r="A3132" s="21">
        <v>9141</v>
      </c>
      <c r="B3132" s="17" t="s">
        <v>112</v>
      </c>
      <c r="C3132" s="21">
        <v>9141</v>
      </c>
      <c r="D3132" s="22" t="s">
        <v>58</v>
      </c>
      <c r="E3132" s="13">
        <v>0</v>
      </c>
      <c r="F3132" s="13">
        <v>0</v>
      </c>
      <c r="G3132" s="190">
        <f t="shared" si="1294"/>
        <v>0</v>
      </c>
      <c r="H3132" s="226" t="e">
        <f t="shared" si="1292"/>
        <v>#DIV/0!</v>
      </c>
    </row>
    <row r="3133" spans="1:8" ht="38.25" hidden="1" customHeight="1">
      <c r="A3133" s="21">
        <v>9142</v>
      </c>
      <c r="B3133" s="17" t="s">
        <v>112</v>
      </c>
      <c r="C3133" s="21">
        <v>9142</v>
      </c>
      <c r="D3133" s="22" t="s">
        <v>59</v>
      </c>
      <c r="E3133" s="13">
        <v>0</v>
      </c>
      <c r="F3133" s="13">
        <v>0</v>
      </c>
      <c r="G3133" s="190">
        <f t="shared" si="1294"/>
        <v>0</v>
      </c>
      <c r="H3133" s="226" t="e">
        <f t="shared" si="1292"/>
        <v>#DIV/0!</v>
      </c>
    </row>
    <row r="3134" spans="1:8" ht="25.5" hidden="1" customHeight="1">
      <c r="A3134" s="21">
        <v>9149</v>
      </c>
      <c r="B3134" s="17" t="s">
        <v>112</v>
      </c>
      <c r="C3134" s="21">
        <v>9149</v>
      </c>
      <c r="D3134" s="22" t="s">
        <v>60</v>
      </c>
      <c r="E3134" s="13">
        <v>0</v>
      </c>
      <c r="F3134" s="13">
        <v>0</v>
      </c>
      <c r="G3134" s="190">
        <f t="shared" si="1294"/>
        <v>0</v>
      </c>
      <c r="H3134" s="226" t="e">
        <f t="shared" si="1292"/>
        <v>#DIV/0!</v>
      </c>
    </row>
    <row r="3135" spans="1:8" ht="25.5" hidden="1" customHeight="1">
      <c r="A3135" s="29">
        <v>9500</v>
      </c>
      <c r="B3135" s="9" t="s">
        <v>112</v>
      </c>
      <c r="C3135" s="29">
        <v>9500</v>
      </c>
      <c r="D3135" s="29" t="s">
        <v>61</v>
      </c>
      <c r="E3135" s="13">
        <f t="shared" ref="E3135:F3135" si="1298">E3136+E3137+E3138</f>
        <v>0</v>
      </c>
      <c r="F3135" s="13">
        <f t="shared" si="1298"/>
        <v>0</v>
      </c>
      <c r="G3135" s="190">
        <f t="shared" si="1294"/>
        <v>0</v>
      </c>
      <c r="H3135" s="226" t="e">
        <f t="shared" si="1292"/>
        <v>#DIV/0!</v>
      </c>
    </row>
    <row r="3136" spans="1:8" ht="25.5" hidden="1" customHeight="1">
      <c r="A3136" s="20" t="s">
        <v>114</v>
      </c>
      <c r="B3136" s="20" t="s">
        <v>112</v>
      </c>
      <c r="C3136" s="20" t="s">
        <v>114</v>
      </c>
      <c r="D3136" s="22" t="s">
        <v>62</v>
      </c>
      <c r="E3136" s="13">
        <v>0</v>
      </c>
      <c r="F3136" s="13">
        <v>0</v>
      </c>
      <c r="G3136" s="190">
        <f t="shared" si="1294"/>
        <v>0</v>
      </c>
      <c r="H3136" s="226" t="e">
        <f t="shared" si="1292"/>
        <v>#DIV/0!</v>
      </c>
    </row>
    <row r="3137" spans="1:8" ht="38.25" hidden="1" customHeight="1">
      <c r="A3137" s="20">
        <v>9580</v>
      </c>
      <c r="B3137" s="20" t="s">
        <v>112</v>
      </c>
      <c r="C3137" s="20">
        <v>9580</v>
      </c>
      <c r="D3137" s="22" t="s">
        <v>63</v>
      </c>
      <c r="E3137" s="13">
        <v>0</v>
      </c>
      <c r="F3137" s="13">
        <v>0</v>
      </c>
      <c r="G3137" s="190">
        <f t="shared" si="1294"/>
        <v>0</v>
      </c>
      <c r="H3137" s="226" t="e">
        <f t="shared" si="1292"/>
        <v>#DIV/0!</v>
      </c>
    </row>
    <row r="3138" spans="1:8" ht="38.25" hidden="1" customHeight="1">
      <c r="A3138" s="20">
        <v>9590</v>
      </c>
      <c r="B3138" s="20" t="s">
        <v>112</v>
      </c>
      <c r="C3138" s="20">
        <v>9590</v>
      </c>
      <c r="D3138" s="22" t="s">
        <v>130</v>
      </c>
      <c r="E3138" s="13">
        <v>0</v>
      </c>
      <c r="F3138" s="13">
        <v>0</v>
      </c>
      <c r="G3138" s="190">
        <f t="shared" si="1294"/>
        <v>0</v>
      </c>
      <c r="H3138" s="226" t="e">
        <f t="shared" si="1292"/>
        <v>#DIV/0!</v>
      </c>
    </row>
    <row r="3139" spans="1:8" ht="25.5" hidden="1" customHeight="1">
      <c r="A3139" s="29">
        <v>9700</v>
      </c>
      <c r="B3139" s="39" t="s">
        <v>112</v>
      </c>
      <c r="C3139" s="29">
        <v>9700</v>
      </c>
      <c r="D3139" s="29" t="s">
        <v>64</v>
      </c>
      <c r="E3139" s="13">
        <f t="shared" ref="E3139:F3139" si="1299">E3140+E3141</f>
        <v>0</v>
      </c>
      <c r="F3139" s="13">
        <f t="shared" si="1299"/>
        <v>0</v>
      </c>
      <c r="G3139" s="190">
        <f t="shared" si="1294"/>
        <v>0</v>
      </c>
      <c r="H3139" s="226" t="e">
        <f t="shared" si="1292"/>
        <v>#DIV/0!</v>
      </c>
    </row>
    <row r="3140" spans="1:8" ht="25.5" hidden="1" customHeight="1">
      <c r="A3140" s="20">
        <v>9710</v>
      </c>
      <c r="B3140" s="20" t="s">
        <v>112</v>
      </c>
      <c r="C3140" s="20">
        <v>9710</v>
      </c>
      <c r="D3140" s="22" t="s">
        <v>65</v>
      </c>
      <c r="E3140" s="13">
        <v>0</v>
      </c>
      <c r="F3140" s="13">
        <v>0</v>
      </c>
      <c r="G3140" s="190">
        <f t="shared" si="1294"/>
        <v>0</v>
      </c>
      <c r="H3140" s="226" t="e">
        <f t="shared" si="1292"/>
        <v>#DIV/0!</v>
      </c>
    </row>
    <row r="3141" spans="1:8" ht="38.25" hidden="1" customHeight="1">
      <c r="A3141" s="20">
        <v>9720</v>
      </c>
      <c r="B3141" s="20" t="s">
        <v>112</v>
      </c>
      <c r="C3141" s="40">
        <v>9720</v>
      </c>
      <c r="D3141" s="22" t="s">
        <v>131</v>
      </c>
      <c r="E3141" s="13">
        <v>0</v>
      </c>
      <c r="F3141" s="13">
        <v>0</v>
      </c>
      <c r="G3141" s="190">
        <f t="shared" si="1294"/>
        <v>0</v>
      </c>
      <c r="H3141" s="226" t="e">
        <f t="shared" si="1292"/>
        <v>#DIV/0!</v>
      </c>
    </row>
    <row r="3142" spans="1:8" ht="25.5" hidden="1" customHeight="1">
      <c r="A3142" s="29">
        <v>9600</v>
      </c>
      <c r="B3142" s="9" t="s">
        <v>112</v>
      </c>
      <c r="C3142" s="39">
        <v>9600</v>
      </c>
      <c r="D3142" s="29" t="s">
        <v>132</v>
      </c>
      <c r="E3142" s="13">
        <v>0</v>
      </c>
      <c r="F3142" s="13">
        <v>0</v>
      </c>
      <c r="G3142" s="190">
        <f t="shared" si="1294"/>
        <v>0</v>
      </c>
      <c r="H3142" s="226" t="e">
        <f t="shared" si="1292"/>
        <v>#DIV/0!</v>
      </c>
    </row>
    <row r="3143" spans="1:8" ht="31.65" hidden="1" customHeight="1">
      <c r="A3143" s="41" t="s">
        <v>115</v>
      </c>
      <c r="B3143" s="42"/>
      <c r="C3143" s="10" t="s">
        <v>116</v>
      </c>
      <c r="D3143" s="43" t="s">
        <v>133</v>
      </c>
      <c r="E3143" s="12">
        <f t="shared" ref="E3143:F3143" si="1300">E3072-E3098</f>
        <v>0</v>
      </c>
      <c r="F3143" s="12">
        <f t="shared" si="1300"/>
        <v>0</v>
      </c>
      <c r="G3143" s="190">
        <f t="shared" si="1294"/>
        <v>0</v>
      </c>
      <c r="H3143" s="226" t="e">
        <f t="shared" si="1292"/>
        <v>#DIV/0!</v>
      </c>
    </row>
    <row r="3144" spans="1:8" ht="21.15" hidden="1" customHeight="1">
      <c r="A3144" s="44" t="s">
        <v>134</v>
      </c>
      <c r="B3144" s="45"/>
      <c r="C3144" s="44" t="s">
        <v>134</v>
      </c>
      <c r="D3144" s="46" t="s">
        <v>66</v>
      </c>
      <c r="E3144" s="47">
        <f t="shared" ref="E3144:F3144" si="1301">E3145+E3148+E3151+E3156+E3157</f>
        <v>0</v>
      </c>
      <c r="F3144" s="47">
        <f t="shared" si="1301"/>
        <v>0</v>
      </c>
      <c r="G3144" s="190">
        <f t="shared" si="1294"/>
        <v>0</v>
      </c>
      <c r="H3144" s="226" t="e">
        <f t="shared" si="1292"/>
        <v>#DIV/0!</v>
      </c>
    </row>
    <row r="3145" spans="1:8" ht="22.65" hidden="1" customHeight="1">
      <c r="A3145" s="49" t="s">
        <v>135</v>
      </c>
      <c r="B3145" s="50"/>
      <c r="C3145" s="49" t="s">
        <v>135</v>
      </c>
      <c r="D3145" s="49" t="s">
        <v>67</v>
      </c>
      <c r="E3145" s="51">
        <f t="shared" ref="E3145:F3145" si="1302">E3146+E3147</f>
        <v>0</v>
      </c>
      <c r="F3145" s="51">
        <f t="shared" si="1302"/>
        <v>0</v>
      </c>
      <c r="G3145" s="190">
        <f t="shared" si="1294"/>
        <v>0</v>
      </c>
      <c r="H3145" s="226" t="e">
        <f t="shared" si="1292"/>
        <v>#DIV/0!</v>
      </c>
    </row>
    <row r="3146" spans="1:8" ht="22.65" hidden="1" customHeight="1">
      <c r="A3146" s="49" t="s">
        <v>136</v>
      </c>
      <c r="B3146" s="50"/>
      <c r="C3146" s="49" t="s">
        <v>136</v>
      </c>
      <c r="D3146" s="49" t="s">
        <v>68</v>
      </c>
      <c r="E3146" s="52">
        <v>0</v>
      </c>
      <c r="F3146" s="52">
        <v>0</v>
      </c>
      <c r="G3146" s="190">
        <f t="shared" si="1294"/>
        <v>0</v>
      </c>
      <c r="H3146" s="226" t="e">
        <f t="shared" si="1292"/>
        <v>#DIV/0!</v>
      </c>
    </row>
    <row r="3147" spans="1:8" ht="22.65" hidden="1" customHeight="1">
      <c r="A3147" s="49" t="s">
        <v>137</v>
      </c>
      <c r="B3147" s="50"/>
      <c r="C3147" s="49" t="s">
        <v>137</v>
      </c>
      <c r="D3147" s="49" t="s">
        <v>69</v>
      </c>
      <c r="E3147" s="52">
        <v>0</v>
      </c>
      <c r="F3147" s="52">
        <v>0</v>
      </c>
      <c r="G3147" s="190">
        <f t="shared" si="1294"/>
        <v>0</v>
      </c>
      <c r="H3147" s="226" t="e">
        <f t="shared" si="1292"/>
        <v>#DIV/0!</v>
      </c>
    </row>
    <row r="3148" spans="1:8" ht="22.65" hidden="1" customHeight="1">
      <c r="A3148" s="49" t="s">
        <v>138</v>
      </c>
      <c r="B3148" s="50"/>
      <c r="C3148" s="49" t="s">
        <v>138</v>
      </c>
      <c r="D3148" s="49" t="s">
        <v>70</v>
      </c>
      <c r="E3148" s="51">
        <f t="shared" ref="E3148:F3148" si="1303">E3149+E3150</f>
        <v>0</v>
      </c>
      <c r="F3148" s="51">
        <f t="shared" si="1303"/>
        <v>0</v>
      </c>
      <c r="G3148" s="190">
        <f t="shared" si="1294"/>
        <v>0</v>
      </c>
      <c r="H3148" s="226" t="e">
        <f t="shared" si="1292"/>
        <v>#DIV/0!</v>
      </c>
    </row>
    <row r="3149" spans="1:8" ht="22.65" hidden="1" customHeight="1">
      <c r="A3149" s="49" t="s">
        <v>139</v>
      </c>
      <c r="B3149" s="50"/>
      <c r="C3149" s="49" t="s">
        <v>139</v>
      </c>
      <c r="D3149" s="49" t="s">
        <v>71</v>
      </c>
      <c r="E3149" s="52">
        <v>0</v>
      </c>
      <c r="F3149" s="52">
        <v>0</v>
      </c>
      <c r="G3149" s="190">
        <f t="shared" si="1294"/>
        <v>0</v>
      </c>
      <c r="H3149" s="226" t="e">
        <f t="shared" si="1292"/>
        <v>#DIV/0!</v>
      </c>
    </row>
    <row r="3150" spans="1:8" ht="22.65" hidden="1" customHeight="1">
      <c r="A3150" s="49" t="s">
        <v>140</v>
      </c>
      <c r="B3150" s="50"/>
      <c r="C3150" s="49" t="s">
        <v>140</v>
      </c>
      <c r="D3150" s="49" t="s">
        <v>72</v>
      </c>
      <c r="E3150" s="52">
        <v>0</v>
      </c>
      <c r="F3150" s="52">
        <v>0</v>
      </c>
      <c r="G3150" s="190">
        <f t="shared" si="1294"/>
        <v>0</v>
      </c>
      <c r="H3150" s="226" t="e">
        <f t="shared" si="1292"/>
        <v>#DIV/0!</v>
      </c>
    </row>
    <row r="3151" spans="1:8" ht="15" hidden="1" customHeight="1">
      <c r="A3151" s="53" t="s">
        <v>141</v>
      </c>
      <c r="B3151" s="54"/>
      <c r="C3151" s="53" t="s">
        <v>141</v>
      </c>
      <c r="D3151" s="55" t="s">
        <v>73</v>
      </c>
      <c r="E3151" s="51">
        <f t="shared" ref="E3151:F3151" si="1304">E3152+E3153+E3154+E3155</f>
        <v>0</v>
      </c>
      <c r="F3151" s="51">
        <f t="shared" si="1304"/>
        <v>0</v>
      </c>
      <c r="G3151" s="190">
        <f t="shared" si="1294"/>
        <v>0</v>
      </c>
      <c r="H3151" s="226" t="e">
        <f t="shared" si="1292"/>
        <v>#DIV/0!</v>
      </c>
    </row>
    <row r="3152" spans="1:8" ht="25.5" hidden="1" customHeight="1">
      <c r="A3152" s="53" t="s">
        <v>142</v>
      </c>
      <c r="B3152" s="54"/>
      <c r="C3152" s="53" t="s">
        <v>142</v>
      </c>
      <c r="D3152" s="56" t="s">
        <v>74</v>
      </c>
      <c r="E3152" s="52">
        <v>0</v>
      </c>
      <c r="F3152" s="52">
        <v>0</v>
      </c>
      <c r="G3152" s="190">
        <f t="shared" si="1294"/>
        <v>0</v>
      </c>
      <c r="H3152" s="226" t="e">
        <f t="shared" si="1292"/>
        <v>#DIV/0!</v>
      </c>
    </row>
    <row r="3153" spans="1:8" ht="25.5" hidden="1" customHeight="1">
      <c r="A3153" s="53" t="s">
        <v>143</v>
      </c>
      <c r="B3153" s="54"/>
      <c r="C3153" s="53" t="s">
        <v>143</v>
      </c>
      <c r="D3153" s="56" t="s">
        <v>75</v>
      </c>
      <c r="E3153" s="52"/>
      <c r="F3153" s="52"/>
      <c r="G3153" s="190">
        <f t="shared" si="1294"/>
        <v>0</v>
      </c>
      <c r="H3153" s="226" t="e">
        <f t="shared" si="1292"/>
        <v>#DIV/0!</v>
      </c>
    </row>
    <row r="3154" spans="1:8" ht="38.25" hidden="1" customHeight="1">
      <c r="A3154" s="57" t="s">
        <v>77</v>
      </c>
      <c r="B3154" s="58"/>
      <c r="C3154" s="57" t="s">
        <v>77</v>
      </c>
      <c r="D3154" s="59" t="s">
        <v>76</v>
      </c>
      <c r="E3154" s="52">
        <v>0</v>
      </c>
      <c r="F3154" s="52">
        <v>0</v>
      </c>
      <c r="G3154" s="190">
        <f t="shared" si="1294"/>
        <v>0</v>
      </c>
      <c r="H3154" s="226" t="e">
        <f t="shared" si="1292"/>
        <v>#DIV/0!</v>
      </c>
    </row>
    <row r="3155" spans="1:8" ht="25.5" hidden="1" customHeight="1">
      <c r="A3155" s="53" t="s">
        <v>144</v>
      </c>
      <c r="B3155" s="54"/>
      <c r="C3155" s="53" t="s">
        <v>144</v>
      </c>
      <c r="D3155" s="55" t="s">
        <v>78</v>
      </c>
      <c r="E3155" s="52">
        <v>0</v>
      </c>
      <c r="F3155" s="52">
        <v>0</v>
      </c>
      <c r="G3155" s="190">
        <f t="shared" si="1294"/>
        <v>0</v>
      </c>
      <c r="H3155" s="226" t="e">
        <f t="shared" si="1292"/>
        <v>#DIV/0!</v>
      </c>
    </row>
    <row r="3156" spans="1:8" ht="22.65" hidden="1" customHeight="1">
      <c r="A3156" s="49" t="s">
        <v>145</v>
      </c>
      <c r="B3156" s="50"/>
      <c r="C3156" s="49" t="s">
        <v>145</v>
      </c>
      <c r="D3156" s="49" t="s">
        <v>79</v>
      </c>
      <c r="E3156" s="60">
        <v>0</v>
      </c>
      <c r="F3156" s="60">
        <v>0</v>
      </c>
      <c r="G3156" s="190">
        <f t="shared" si="1294"/>
        <v>0</v>
      </c>
      <c r="H3156" s="226" t="e">
        <f t="shared" si="1292"/>
        <v>#DIV/0!</v>
      </c>
    </row>
    <row r="3157" spans="1:8" ht="25.5" hidden="1" customHeight="1">
      <c r="A3157" s="72" t="s">
        <v>81</v>
      </c>
      <c r="B3157" s="73"/>
      <c r="C3157" s="74" t="s">
        <v>81</v>
      </c>
      <c r="D3157" s="75" t="s">
        <v>80</v>
      </c>
      <c r="E3157" s="65">
        <v>0</v>
      </c>
      <c r="F3157" s="65">
        <v>0</v>
      </c>
      <c r="G3157" s="190">
        <f t="shared" si="1294"/>
        <v>0</v>
      </c>
      <c r="H3157" s="226" t="e">
        <f t="shared" si="1292"/>
        <v>#DIV/0!</v>
      </c>
    </row>
    <row r="3158" spans="1:8" ht="21.15" hidden="1" customHeight="1">
      <c r="A3158" s="108" t="s">
        <v>134</v>
      </c>
      <c r="B3158" s="109"/>
      <c r="C3158" s="108" t="s">
        <v>134</v>
      </c>
      <c r="D3158" s="110" t="s">
        <v>66</v>
      </c>
      <c r="E3158" s="51">
        <f t="shared" ref="E3158:F3158" si="1305">E3159+E3162+E3165+E3170+E3171</f>
        <v>0</v>
      </c>
      <c r="F3158" s="51">
        <f t="shared" si="1305"/>
        <v>0</v>
      </c>
      <c r="G3158" s="190">
        <f t="shared" si="1294"/>
        <v>0</v>
      </c>
      <c r="H3158" s="226" t="e">
        <f t="shared" si="1292"/>
        <v>#DIV/0!</v>
      </c>
    </row>
    <row r="3159" spans="1:8" ht="22.65" hidden="1" customHeight="1">
      <c r="A3159" s="49" t="s">
        <v>135</v>
      </c>
      <c r="B3159" s="50"/>
      <c r="C3159" s="49" t="s">
        <v>135</v>
      </c>
      <c r="D3159" s="49" t="s">
        <v>67</v>
      </c>
      <c r="E3159" s="51">
        <f t="shared" ref="E3159:F3159" si="1306">E3160+E3161</f>
        <v>0</v>
      </c>
      <c r="F3159" s="51">
        <f t="shared" si="1306"/>
        <v>0</v>
      </c>
      <c r="G3159" s="190">
        <f t="shared" si="1294"/>
        <v>0</v>
      </c>
      <c r="H3159" s="226" t="e">
        <f t="shared" si="1292"/>
        <v>#DIV/0!</v>
      </c>
    </row>
    <row r="3160" spans="1:8" ht="22.65" hidden="1" customHeight="1">
      <c r="A3160" s="49" t="s">
        <v>136</v>
      </c>
      <c r="B3160" s="50"/>
      <c r="C3160" s="49" t="s">
        <v>136</v>
      </c>
      <c r="D3160" s="49" t="s">
        <v>68</v>
      </c>
      <c r="E3160" s="52">
        <v>0</v>
      </c>
      <c r="F3160" s="52">
        <v>0</v>
      </c>
      <c r="G3160" s="190">
        <f t="shared" si="1294"/>
        <v>0</v>
      </c>
      <c r="H3160" s="226" t="e">
        <f t="shared" si="1292"/>
        <v>#DIV/0!</v>
      </c>
    </row>
    <row r="3161" spans="1:8" ht="22.65" hidden="1" customHeight="1">
      <c r="A3161" s="49" t="s">
        <v>137</v>
      </c>
      <c r="B3161" s="50"/>
      <c r="C3161" s="49" t="s">
        <v>137</v>
      </c>
      <c r="D3161" s="49" t="s">
        <v>69</v>
      </c>
      <c r="E3161" s="52">
        <v>0</v>
      </c>
      <c r="F3161" s="52">
        <v>0</v>
      </c>
      <c r="G3161" s="190">
        <f t="shared" si="1294"/>
        <v>0</v>
      </c>
      <c r="H3161" s="226" t="e">
        <f t="shared" si="1292"/>
        <v>#DIV/0!</v>
      </c>
    </row>
    <row r="3162" spans="1:8" ht="22.65" hidden="1" customHeight="1">
      <c r="A3162" s="49" t="s">
        <v>138</v>
      </c>
      <c r="B3162" s="50"/>
      <c r="C3162" s="49" t="s">
        <v>138</v>
      </c>
      <c r="D3162" s="49" t="s">
        <v>70</v>
      </c>
      <c r="E3162" s="51">
        <f t="shared" ref="E3162:F3162" si="1307">E3163+E3164</f>
        <v>0</v>
      </c>
      <c r="F3162" s="51">
        <f t="shared" si="1307"/>
        <v>0</v>
      </c>
      <c r="G3162" s="190">
        <f t="shared" si="1294"/>
        <v>0</v>
      </c>
      <c r="H3162" s="226" t="e">
        <f t="shared" si="1292"/>
        <v>#DIV/0!</v>
      </c>
    </row>
    <row r="3163" spans="1:8" ht="22.65" hidden="1" customHeight="1">
      <c r="A3163" s="49" t="s">
        <v>139</v>
      </c>
      <c r="B3163" s="50"/>
      <c r="C3163" s="49" t="s">
        <v>139</v>
      </c>
      <c r="D3163" s="49" t="s">
        <v>71</v>
      </c>
      <c r="E3163" s="52">
        <v>0</v>
      </c>
      <c r="F3163" s="52">
        <v>0</v>
      </c>
      <c r="G3163" s="190">
        <f t="shared" si="1294"/>
        <v>0</v>
      </c>
      <c r="H3163" s="226" t="e">
        <f t="shared" si="1292"/>
        <v>#DIV/0!</v>
      </c>
    </row>
    <row r="3164" spans="1:8" ht="22.65" hidden="1" customHeight="1">
      <c r="A3164" s="49" t="s">
        <v>140</v>
      </c>
      <c r="B3164" s="50"/>
      <c r="C3164" s="49" t="s">
        <v>140</v>
      </c>
      <c r="D3164" s="49" t="s">
        <v>72</v>
      </c>
      <c r="E3164" s="52">
        <v>0</v>
      </c>
      <c r="F3164" s="52">
        <v>0</v>
      </c>
      <c r="G3164" s="190">
        <f t="shared" si="1294"/>
        <v>0</v>
      </c>
      <c r="H3164" s="226" t="e">
        <f t="shared" si="1292"/>
        <v>#DIV/0!</v>
      </c>
    </row>
    <row r="3165" spans="1:8" ht="15" hidden="1" customHeight="1">
      <c r="A3165" s="53" t="s">
        <v>141</v>
      </c>
      <c r="B3165" s="54"/>
      <c r="C3165" s="53" t="s">
        <v>141</v>
      </c>
      <c r="D3165" s="55" t="s">
        <v>73</v>
      </c>
      <c r="E3165" s="51">
        <f t="shared" ref="E3165:F3165" si="1308">E3166+E3167+E3168+E3169</f>
        <v>0</v>
      </c>
      <c r="F3165" s="51">
        <f t="shared" si="1308"/>
        <v>0</v>
      </c>
      <c r="G3165" s="190">
        <f t="shared" si="1294"/>
        <v>0</v>
      </c>
      <c r="H3165" s="226" t="e">
        <f t="shared" si="1292"/>
        <v>#DIV/0!</v>
      </c>
    </row>
    <row r="3166" spans="1:8" ht="25.5" hidden="1" customHeight="1">
      <c r="A3166" s="53" t="s">
        <v>142</v>
      </c>
      <c r="B3166" s="54"/>
      <c r="C3166" s="53" t="s">
        <v>142</v>
      </c>
      <c r="D3166" s="56" t="s">
        <v>74</v>
      </c>
      <c r="E3166" s="52">
        <v>0</v>
      </c>
      <c r="F3166" s="52">
        <v>0</v>
      </c>
      <c r="G3166" s="190">
        <f t="shared" si="1294"/>
        <v>0</v>
      </c>
      <c r="H3166" s="226" t="e">
        <f t="shared" si="1292"/>
        <v>#DIV/0!</v>
      </c>
    </row>
    <row r="3167" spans="1:8" ht="25.5" hidden="1" customHeight="1">
      <c r="A3167" s="53" t="s">
        <v>143</v>
      </c>
      <c r="B3167" s="54"/>
      <c r="C3167" s="53" t="s">
        <v>143</v>
      </c>
      <c r="D3167" s="56" t="s">
        <v>75</v>
      </c>
      <c r="E3167" s="52"/>
      <c r="F3167" s="52"/>
      <c r="G3167" s="190">
        <f t="shared" si="1294"/>
        <v>0</v>
      </c>
      <c r="H3167" s="226" t="e">
        <f t="shared" si="1292"/>
        <v>#DIV/0!</v>
      </c>
    </row>
    <row r="3168" spans="1:8" ht="38.25" hidden="1" customHeight="1">
      <c r="A3168" s="57" t="s">
        <v>77</v>
      </c>
      <c r="B3168" s="58"/>
      <c r="C3168" s="57" t="s">
        <v>77</v>
      </c>
      <c r="D3168" s="59" t="s">
        <v>76</v>
      </c>
      <c r="E3168" s="52">
        <v>0</v>
      </c>
      <c r="F3168" s="52">
        <v>0</v>
      </c>
      <c r="G3168" s="190">
        <f t="shared" si="1294"/>
        <v>0</v>
      </c>
      <c r="H3168" s="226" t="e">
        <f t="shared" si="1292"/>
        <v>#DIV/0!</v>
      </c>
    </row>
    <row r="3169" spans="1:8" ht="25.5" hidden="1" customHeight="1">
      <c r="A3169" s="53" t="s">
        <v>144</v>
      </c>
      <c r="B3169" s="54"/>
      <c r="C3169" s="53" t="s">
        <v>144</v>
      </c>
      <c r="D3169" s="55" t="s">
        <v>78</v>
      </c>
      <c r="E3169" s="52">
        <v>0</v>
      </c>
      <c r="F3169" s="52">
        <v>0</v>
      </c>
      <c r="G3169" s="190">
        <f t="shared" si="1294"/>
        <v>0</v>
      </c>
      <c r="H3169" s="226" t="e">
        <f t="shared" si="1292"/>
        <v>#DIV/0!</v>
      </c>
    </row>
    <row r="3170" spans="1:8" ht="22.65" hidden="1" customHeight="1">
      <c r="A3170" s="49" t="s">
        <v>145</v>
      </c>
      <c r="B3170" s="50"/>
      <c r="C3170" s="49" t="s">
        <v>145</v>
      </c>
      <c r="D3170" s="49" t="s">
        <v>79</v>
      </c>
      <c r="E3170" s="60">
        <v>0</v>
      </c>
      <c r="F3170" s="60">
        <v>0</v>
      </c>
      <c r="G3170" s="190">
        <f t="shared" si="1294"/>
        <v>0</v>
      </c>
      <c r="H3170" s="226" t="e">
        <f t="shared" si="1292"/>
        <v>#DIV/0!</v>
      </c>
    </row>
    <row r="3171" spans="1:8" ht="25.5" hidden="1" customHeight="1">
      <c r="A3171" s="72" t="s">
        <v>81</v>
      </c>
      <c r="B3171" s="73"/>
      <c r="C3171" s="74" t="s">
        <v>81</v>
      </c>
      <c r="D3171" s="75" t="s">
        <v>80</v>
      </c>
      <c r="E3171" s="65">
        <v>0</v>
      </c>
      <c r="F3171" s="65">
        <v>0</v>
      </c>
      <c r="G3171" s="190">
        <f t="shared" si="1294"/>
        <v>0</v>
      </c>
      <c r="H3171" s="226" t="e">
        <f t="shared" si="1292"/>
        <v>#DIV/0!</v>
      </c>
    </row>
    <row r="3172" spans="1:8" ht="58.15" hidden="1" customHeight="1">
      <c r="A3172" s="172" t="s">
        <v>220</v>
      </c>
      <c r="B3172" s="116"/>
      <c r="C3172" s="116" t="s">
        <v>154</v>
      </c>
      <c r="D3172" s="117" t="s">
        <v>221</v>
      </c>
      <c r="E3172" s="118"/>
      <c r="F3172" s="118"/>
      <c r="G3172" s="118"/>
      <c r="H3172" s="229"/>
    </row>
    <row r="3173" spans="1:8" hidden="1">
      <c r="A3173" s="8" t="s">
        <v>1</v>
      </c>
      <c r="B3173" s="9"/>
      <c r="C3173" s="10" t="s">
        <v>146</v>
      </c>
      <c r="D3173" s="11" t="s">
        <v>0</v>
      </c>
      <c r="E3173" s="12">
        <f t="shared" ref="E3173" si="1309">E3263+E3441</f>
        <v>0</v>
      </c>
      <c r="F3173" s="12">
        <f t="shared" ref="F3173" si="1310">F3263+F3441</f>
        <v>0</v>
      </c>
      <c r="G3173" s="190">
        <f t="shared" si="1294"/>
        <v>0</v>
      </c>
      <c r="H3173" s="226" t="e">
        <f t="shared" si="1292"/>
        <v>#DIV/0!</v>
      </c>
    </row>
    <row r="3174" spans="1:8" ht="25.5" hidden="1" customHeight="1">
      <c r="A3174" s="8" t="s">
        <v>2</v>
      </c>
      <c r="B3174" s="9" t="s">
        <v>82</v>
      </c>
      <c r="C3174" s="10" t="s">
        <v>83</v>
      </c>
      <c r="D3174" s="11" t="s">
        <v>120</v>
      </c>
      <c r="E3174" s="13"/>
      <c r="F3174" s="13"/>
      <c r="G3174" s="190">
        <f t="shared" si="1294"/>
        <v>0</v>
      </c>
      <c r="H3174" s="226" t="e">
        <f t="shared" si="1292"/>
        <v>#DIV/0!</v>
      </c>
    </row>
    <row r="3175" spans="1:8" hidden="1">
      <c r="A3175" s="8" t="s">
        <v>3</v>
      </c>
      <c r="B3175" s="9" t="s">
        <v>84</v>
      </c>
      <c r="C3175" s="10" t="s">
        <v>85</v>
      </c>
      <c r="D3175" s="11" t="s">
        <v>121</v>
      </c>
      <c r="E3175" s="13">
        <f>E3265+E3443</f>
        <v>0</v>
      </c>
      <c r="F3175" s="13">
        <f t="shared" ref="F3175" si="1311">F3265+F3443</f>
        <v>0</v>
      </c>
      <c r="G3175" s="190">
        <f t="shared" si="1294"/>
        <v>0</v>
      </c>
      <c r="H3175" s="226" t="e">
        <f t="shared" si="1292"/>
        <v>#DIV/0!</v>
      </c>
    </row>
    <row r="3176" spans="1:8" hidden="1">
      <c r="A3176" s="14">
        <v>21100</v>
      </c>
      <c r="B3176" s="9" t="s">
        <v>84</v>
      </c>
      <c r="C3176" s="14">
        <v>21100</v>
      </c>
      <c r="D3176" s="10" t="s">
        <v>223</v>
      </c>
      <c r="E3176" s="13">
        <f>E3177</f>
        <v>0</v>
      </c>
      <c r="F3176" s="13">
        <f t="shared" ref="F3176" si="1312">F3177</f>
        <v>0</v>
      </c>
      <c r="G3176" s="190">
        <f t="shared" si="1294"/>
        <v>0</v>
      </c>
      <c r="H3176" s="226" t="e">
        <f t="shared" si="1292"/>
        <v>#DIV/0!</v>
      </c>
    </row>
    <row r="3177" spans="1:8" ht="72" hidden="1">
      <c r="A3177" s="15">
        <v>21190</v>
      </c>
      <c r="B3177" s="9" t="s">
        <v>84</v>
      </c>
      <c r="C3177" s="15">
        <v>21190</v>
      </c>
      <c r="D3177" s="15" t="s">
        <v>222</v>
      </c>
      <c r="E3177" s="13">
        <f>E3267</f>
        <v>0</v>
      </c>
      <c r="F3177" s="13">
        <f t="shared" ref="F3177" si="1313">F3267</f>
        <v>0</v>
      </c>
      <c r="G3177" s="190">
        <f t="shared" si="1294"/>
        <v>0</v>
      </c>
      <c r="H3177" s="226" t="e">
        <f t="shared" si="1292"/>
        <v>#DIV/0!</v>
      </c>
    </row>
    <row r="3178" spans="1:8" ht="37.5" hidden="1" customHeight="1">
      <c r="A3178" s="14">
        <v>21200</v>
      </c>
      <c r="B3178" s="9" t="s">
        <v>84</v>
      </c>
      <c r="C3178" s="14">
        <v>21200</v>
      </c>
      <c r="D3178" s="11" t="s">
        <v>4</v>
      </c>
      <c r="E3178" s="13">
        <f>E3443</f>
        <v>0</v>
      </c>
      <c r="F3178" s="13">
        <f t="shared" ref="F3178" si="1314">F3443</f>
        <v>0</v>
      </c>
      <c r="G3178" s="190">
        <f t="shared" si="1294"/>
        <v>0</v>
      </c>
      <c r="H3178" s="226" t="e">
        <f t="shared" si="1292"/>
        <v>#DIV/0!</v>
      </c>
    </row>
    <row r="3179" spans="1:8" ht="48.15" hidden="1" customHeight="1">
      <c r="A3179" s="16">
        <v>21210</v>
      </c>
      <c r="B3179" s="17" t="s">
        <v>84</v>
      </c>
      <c r="C3179" s="15">
        <v>21210</v>
      </c>
      <c r="D3179" s="18" t="s">
        <v>4</v>
      </c>
      <c r="E3179" s="13">
        <f>E3444</f>
        <v>0</v>
      </c>
      <c r="F3179" s="13">
        <f t="shared" ref="F3179" si="1315">F3444</f>
        <v>0</v>
      </c>
      <c r="G3179" s="190">
        <f t="shared" si="1294"/>
        <v>0</v>
      </c>
      <c r="H3179" s="226" t="e">
        <f t="shared" si="1292"/>
        <v>#DIV/0!</v>
      </c>
    </row>
    <row r="3180" spans="1:8" ht="25.5" hidden="1" customHeight="1">
      <c r="A3180" s="8" t="s">
        <v>6</v>
      </c>
      <c r="B3180" s="9" t="s">
        <v>86</v>
      </c>
      <c r="C3180" s="10" t="s">
        <v>87</v>
      </c>
      <c r="D3180" s="11" t="s">
        <v>5</v>
      </c>
      <c r="E3180" s="12">
        <f t="shared" ref="E3180" si="1316">E3269+E3445</f>
        <v>0</v>
      </c>
      <c r="F3180" s="12">
        <f t="shared" ref="F3180" si="1317">F3269+F3445</f>
        <v>0</v>
      </c>
      <c r="G3180" s="190">
        <f t="shared" si="1294"/>
        <v>0</v>
      </c>
      <c r="H3180" s="226" t="e">
        <f t="shared" si="1292"/>
        <v>#DIV/0!</v>
      </c>
    </row>
    <row r="3181" spans="1:8" ht="25.5" hidden="1" customHeight="1">
      <c r="A3181" s="8" t="s">
        <v>88</v>
      </c>
      <c r="B3181" s="17" t="s">
        <v>86</v>
      </c>
      <c r="C3181" s="11">
        <v>18000</v>
      </c>
      <c r="D3181" s="11" t="s">
        <v>7</v>
      </c>
      <c r="E3181" s="12">
        <f t="shared" ref="E3181" si="1318">E3270+E3446</f>
        <v>0</v>
      </c>
      <c r="F3181" s="12">
        <f t="shared" ref="F3181" si="1319">F3270+F3446</f>
        <v>0</v>
      </c>
      <c r="G3181" s="190">
        <f t="shared" si="1294"/>
        <v>0</v>
      </c>
      <c r="H3181" s="226" t="e">
        <f t="shared" si="1292"/>
        <v>#DIV/0!</v>
      </c>
    </row>
    <row r="3182" spans="1:8" ht="25.5" hidden="1" customHeight="1">
      <c r="A3182" s="17">
        <v>18100</v>
      </c>
      <c r="B3182" s="17" t="s">
        <v>86</v>
      </c>
      <c r="C3182" s="19">
        <v>18100</v>
      </c>
      <c r="D3182" s="18" t="s">
        <v>8</v>
      </c>
      <c r="E3182" s="12">
        <f t="shared" ref="E3182" si="1320">E3271+E3447</f>
        <v>0</v>
      </c>
      <c r="F3182" s="12">
        <f t="shared" ref="F3182" si="1321">F3271+F3447</f>
        <v>0</v>
      </c>
      <c r="G3182" s="190">
        <f t="shared" si="1294"/>
        <v>0</v>
      </c>
      <c r="H3182" s="226" t="e">
        <f t="shared" si="1292"/>
        <v>#DIV/0!</v>
      </c>
    </row>
    <row r="3183" spans="1:8" ht="25.5" hidden="1" customHeight="1">
      <c r="A3183" s="20" t="s">
        <v>89</v>
      </c>
      <c r="B3183" s="20" t="s">
        <v>86</v>
      </c>
      <c r="C3183" s="21">
        <v>18130</v>
      </c>
      <c r="D3183" s="22" t="s">
        <v>9</v>
      </c>
      <c r="E3183" s="12">
        <f t="shared" ref="E3183" si="1322">E3272+E3448</f>
        <v>0</v>
      </c>
      <c r="F3183" s="12">
        <f t="shared" ref="F3183" si="1323">F3272+F3448</f>
        <v>0</v>
      </c>
      <c r="G3183" s="190">
        <f t="shared" si="1294"/>
        <v>0</v>
      </c>
      <c r="H3183" s="226" t="e">
        <f t="shared" si="1292"/>
        <v>#DIV/0!</v>
      </c>
    </row>
    <row r="3184" spans="1:8" ht="25.5" hidden="1" customHeight="1">
      <c r="A3184" s="21">
        <v>18131</v>
      </c>
      <c r="B3184" s="20" t="s">
        <v>86</v>
      </c>
      <c r="C3184" s="21">
        <v>18131</v>
      </c>
      <c r="D3184" s="22" t="s">
        <v>10</v>
      </c>
      <c r="E3184" s="13"/>
      <c r="F3184" s="13"/>
      <c r="G3184" s="190">
        <f t="shared" si="1294"/>
        <v>0</v>
      </c>
      <c r="H3184" s="226" t="e">
        <f t="shared" si="1292"/>
        <v>#DIV/0!</v>
      </c>
    </row>
    <row r="3185" spans="1:8" ht="25.5" hidden="1" customHeight="1">
      <c r="A3185" s="21">
        <v>18132</v>
      </c>
      <c r="B3185" s="20" t="s">
        <v>86</v>
      </c>
      <c r="C3185" s="21">
        <v>18132</v>
      </c>
      <c r="D3185" s="22" t="s">
        <v>11</v>
      </c>
      <c r="E3185" s="13"/>
      <c r="F3185" s="13"/>
      <c r="G3185" s="190">
        <f t="shared" si="1294"/>
        <v>0</v>
      </c>
      <c r="H3185" s="226" t="e">
        <f t="shared" si="1292"/>
        <v>#DIV/0!</v>
      </c>
    </row>
    <row r="3186" spans="1:8" ht="25.5" hidden="1" customHeight="1">
      <c r="A3186" s="21">
        <v>18139</v>
      </c>
      <c r="B3186" s="20" t="s">
        <v>86</v>
      </c>
      <c r="C3186" s="21">
        <v>18139</v>
      </c>
      <c r="D3186" s="22" t="s">
        <v>12</v>
      </c>
      <c r="E3186" s="13"/>
      <c r="F3186" s="13"/>
      <c r="G3186" s="190">
        <f t="shared" si="1294"/>
        <v>0</v>
      </c>
      <c r="H3186" s="226" t="e">
        <f t="shared" si="1292"/>
        <v>#DIV/0!</v>
      </c>
    </row>
    <row r="3187" spans="1:8" ht="25.5" hidden="1" customHeight="1">
      <c r="A3187" s="23">
        <v>18400</v>
      </c>
      <c r="B3187" s="23" t="s">
        <v>86</v>
      </c>
      <c r="C3187" s="23">
        <v>18400</v>
      </c>
      <c r="D3187" s="24" t="s">
        <v>13</v>
      </c>
      <c r="E3187" s="12">
        <f t="shared" ref="E3187" si="1324">E3276+E3452</f>
        <v>0</v>
      </c>
      <c r="F3187" s="12">
        <f t="shared" ref="F3187" si="1325">F3276+F3452</f>
        <v>0</v>
      </c>
      <c r="G3187" s="190">
        <f t="shared" si="1294"/>
        <v>0</v>
      </c>
      <c r="H3187" s="226" t="e">
        <f t="shared" si="1292"/>
        <v>#DIV/0!</v>
      </c>
    </row>
    <row r="3188" spans="1:8" ht="25.5" hidden="1" customHeight="1">
      <c r="A3188" s="25" t="s">
        <v>90</v>
      </c>
      <c r="B3188" s="20" t="s">
        <v>86</v>
      </c>
      <c r="C3188" s="25">
        <v>19000</v>
      </c>
      <c r="D3188" s="26" t="s">
        <v>14</v>
      </c>
      <c r="E3188" s="12">
        <f t="shared" ref="E3188" si="1326">E3277+E3453</f>
        <v>0</v>
      </c>
      <c r="F3188" s="12">
        <f t="shared" ref="F3188" si="1327">F3277+F3453</f>
        <v>0</v>
      </c>
      <c r="G3188" s="190">
        <f t="shared" si="1294"/>
        <v>0</v>
      </c>
      <c r="H3188" s="226" t="e">
        <f t="shared" si="1292"/>
        <v>#DIV/0!</v>
      </c>
    </row>
    <row r="3189" spans="1:8" ht="25.5" hidden="1" customHeight="1">
      <c r="A3189" s="27">
        <v>19500</v>
      </c>
      <c r="B3189" s="20" t="s">
        <v>86</v>
      </c>
      <c r="C3189" s="27">
        <v>19500</v>
      </c>
      <c r="D3189" s="22" t="s">
        <v>15</v>
      </c>
      <c r="E3189" s="12">
        <f t="shared" ref="E3189" si="1328">E3278+E3454</f>
        <v>0</v>
      </c>
      <c r="F3189" s="12">
        <f t="shared" ref="F3189" si="1329">F3278+F3454</f>
        <v>0</v>
      </c>
      <c r="G3189" s="190">
        <f t="shared" si="1294"/>
        <v>0</v>
      </c>
      <c r="H3189" s="226" t="e">
        <f t="shared" ref="H3189:H3252" si="1330">G3189/E3189*100</f>
        <v>#DIV/0!</v>
      </c>
    </row>
    <row r="3190" spans="1:8" ht="25.5" hidden="1" customHeight="1">
      <c r="A3190" s="28">
        <v>19550</v>
      </c>
      <c r="B3190" s="20" t="s">
        <v>86</v>
      </c>
      <c r="C3190" s="28">
        <v>19550</v>
      </c>
      <c r="D3190" s="22" t="s">
        <v>16</v>
      </c>
      <c r="E3190" s="13"/>
      <c r="F3190" s="13"/>
      <c r="G3190" s="190">
        <f t="shared" ref="G3190:G3253" si="1331">F3190-E3190</f>
        <v>0</v>
      </c>
      <c r="H3190" s="226" t="e">
        <f t="shared" si="1330"/>
        <v>#DIV/0!</v>
      </c>
    </row>
    <row r="3191" spans="1:8" ht="25.5" hidden="1" customHeight="1">
      <c r="A3191" s="28">
        <v>19560</v>
      </c>
      <c r="B3191" s="20" t="s">
        <v>86</v>
      </c>
      <c r="C3191" s="28">
        <v>19560</v>
      </c>
      <c r="D3191" s="22" t="s">
        <v>17</v>
      </c>
      <c r="E3191" s="13"/>
      <c r="F3191" s="13"/>
      <c r="G3191" s="190">
        <f t="shared" si="1331"/>
        <v>0</v>
      </c>
      <c r="H3191" s="226" t="e">
        <f t="shared" si="1330"/>
        <v>#DIV/0!</v>
      </c>
    </row>
    <row r="3192" spans="1:8" ht="25.5" hidden="1" customHeight="1">
      <c r="A3192" s="28">
        <v>19570</v>
      </c>
      <c r="B3192" s="20" t="s">
        <v>86</v>
      </c>
      <c r="C3192" s="28">
        <v>19570</v>
      </c>
      <c r="D3192" s="22" t="s">
        <v>18</v>
      </c>
      <c r="E3192" s="13"/>
      <c r="F3192" s="13"/>
      <c r="G3192" s="190">
        <f t="shared" si="1331"/>
        <v>0</v>
      </c>
      <c r="H3192" s="226" t="e">
        <f t="shared" si="1330"/>
        <v>#DIV/0!</v>
      </c>
    </row>
    <row r="3193" spans="1:8" ht="25.5" hidden="1" customHeight="1">
      <c r="A3193" s="29" t="s">
        <v>91</v>
      </c>
      <c r="B3193" s="20" t="s">
        <v>92</v>
      </c>
      <c r="C3193" s="11">
        <v>17000</v>
      </c>
      <c r="D3193" s="29" t="s">
        <v>19</v>
      </c>
      <c r="E3193" s="12">
        <f t="shared" ref="E3193" si="1332">E3282+E3458</f>
        <v>0</v>
      </c>
      <c r="F3193" s="12">
        <f t="shared" ref="F3193" si="1333">F3282+F3458</f>
        <v>0</v>
      </c>
      <c r="G3193" s="190">
        <f t="shared" si="1331"/>
        <v>0</v>
      </c>
      <c r="H3193" s="226" t="e">
        <f t="shared" si="1330"/>
        <v>#DIV/0!</v>
      </c>
    </row>
    <row r="3194" spans="1:8" ht="25.5" hidden="1" customHeight="1">
      <c r="A3194" s="30">
        <v>17100</v>
      </c>
      <c r="B3194" s="30" t="s">
        <v>86</v>
      </c>
      <c r="C3194" s="30">
        <v>17100</v>
      </c>
      <c r="D3194" s="22" t="s">
        <v>20</v>
      </c>
      <c r="E3194" s="12">
        <f t="shared" ref="E3194" si="1334">E3283+E3459</f>
        <v>0</v>
      </c>
      <c r="F3194" s="12">
        <f t="shared" ref="F3194" si="1335">F3283+F3459</f>
        <v>0</v>
      </c>
      <c r="G3194" s="190">
        <f t="shared" si="1331"/>
        <v>0</v>
      </c>
      <c r="H3194" s="226" t="e">
        <f t="shared" si="1330"/>
        <v>#DIV/0!</v>
      </c>
    </row>
    <row r="3195" spans="1:8" ht="25.5" hidden="1" customHeight="1">
      <c r="A3195" s="31">
        <v>17110</v>
      </c>
      <c r="B3195" s="30" t="s">
        <v>86</v>
      </c>
      <c r="C3195" s="31">
        <v>17110</v>
      </c>
      <c r="D3195" s="22" t="s">
        <v>21</v>
      </c>
      <c r="E3195" s="13"/>
      <c r="F3195" s="13"/>
      <c r="G3195" s="190">
        <f t="shared" si="1331"/>
        <v>0</v>
      </c>
      <c r="H3195" s="226" t="e">
        <f t="shared" si="1330"/>
        <v>#DIV/0!</v>
      </c>
    </row>
    <row r="3196" spans="1:8" ht="25.5" hidden="1" customHeight="1">
      <c r="A3196" s="31">
        <v>17120</v>
      </c>
      <c r="B3196" s="30" t="s">
        <v>86</v>
      </c>
      <c r="C3196" s="31">
        <v>17120</v>
      </c>
      <c r="D3196" s="22" t="s">
        <v>22</v>
      </c>
      <c r="E3196" s="13"/>
      <c r="F3196" s="13"/>
      <c r="G3196" s="190">
        <f t="shared" si="1331"/>
        <v>0</v>
      </c>
      <c r="H3196" s="226" t="e">
        <f t="shared" si="1330"/>
        <v>#DIV/0!</v>
      </c>
    </row>
    <row r="3197" spans="1:8" ht="25.5" hidden="1" customHeight="1">
      <c r="A3197" s="31">
        <v>17130</v>
      </c>
      <c r="B3197" s="30" t="s">
        <v>86</v>
      </c>
      <c r="C3197" s="31">
        <v>17130</v>
      </c>
      <c r="D3197" s="22" t="s">
        <v>122</v>
      </c>
      <c r="E3197" s="13"/>
      <c r="F3197" s="13"/>
      <c r="G3197" s="190">
        <f t="shared" si="1331"/>
        <v>0</v>
      </c>
      <c r="H3197" s="226" t="e">
        <f t="shared" si="1330"/>
        <v>#DIV/0!</v>
      </c>
    </row>
    <row r="3198" spans="1:8" ht="25.5" hidden="1" customHeight="1">
      <c r="A3198" s="31">
        <v>17140</v>
      </c>
      <c r="B3198" s="30" t="s">
        <v>86</v>
      </c>
      <c r="C3198" s="31">
        <v>17140</v>
      </c>
      <c r="D3198" s="22" t="s">
        <v>123</v>
      </c>
      <c r="E3198" s="13"/>
      <c r="F3198" s="13"/>
      <c r="G3198" s="190">
        <f t="shared" si="1331"/>
        <v>0</v>
      </c>
      <c r="H3198" s="226" t="e">
        <f t="shared" si="1330"/>
        <v>#DIV/0!</v>
      </c>
    </row>
    <row r="3199" spans="1:8" ht="33.75" hidden="1" customHeight="1">
      <c r="A3199" s="8" t="s">
        <v>24</v>
      </c>
      <c r="B3199" s="9" t="s">
        <v>93</v>
      </c>
      <c r="C3199" s="14">
        <v>21700</v>
      </c>
      <c r="D3199" s="11" t="s">
        <v>23</v>
      </c>
      <c r="E3199" s="12">
        <f t="shared" ref="E3199" si="1336">E3288+E3464</f>
        <v>0</v>
      </c>
      <c r="F3199" s="12">
        <f t="shared" ref="F3199" si="1337">F3288+F3464</f>
        <v>0</v>
      </c>
      <c r="G3199" s="190">
        <f t="shared" si="1331"/>
        <v>0</v>
      </c>
      <c r="H3199" s="226" t="e">
        <f t="shared" si="1330"/>
        <v>#DIV/0!</v>
      </c>
    </row>
    <row r="3200" spans="1:8" ht="47.25" hidden="1" customHeight="1">
      <c r="A3200" s="16">
        <v>21710</v>
      </c>
      <c r="B3200" s="17" t="s">
        <v>93</v>
      </c>
      <c r="C3200" s="32">
        <v>21710</v>
      </c>
      <c r="D3200" s="18" t="s">
        <v>25</v>
      </c>
      <c r="E3200" s="13">
        <f>E3289</f>
        <v>0</v>
      </c>
      <c r="F3200" s="13">
        <f t="shared" ref="F3200" si="1338">F3289</f>
        <v>0</v>
      </c>
      <c r="G3200" s="190">
        <f t="shared" si="1331"/>
        <v>0</v>
      </c>
      <c r="H3200" s="226" t="e">
        <f t="shared" si="1330"/>
        <v>#DIV/0!</v>
      </c>
    </row>
    <row r="3201" spans="1:8" ht="25.5" hidden="1" customHeight="1">
      <c r="A3201" s="16">
        <v>21720</v>
      </c>
      <c r="B3201" s="17" t="s">
        <v>93</v>
      </c>
      <c r="C3201" s="32">
        <v>21720</v>
      </c>
      <c r="D3201" s="18" t="s">
        <v>26</v>
      </c>
      <c r="E3201" s="13"/>
      <c r="F3201" s="13"/>
      <c r="G3201" s="190">
        <f t="shared" si="1331"/>
        <v>0</v>
      </c>
      <c r="H3201" s="226" t="e">
        <f t="shared" si="1330"/>
        <v>#DIV/0!</v>
      </c>
    </row>
    <row r="3202" spans="1:8" hidden="1">
      <c r="A3202" s="8" t="s">
        <v>27</v>
      </c>
      <c r="B3202" s="9"/>
      <c r="C3202" s="10" t="s">
        <v>94</v>
      </c>
      <c r="D3202" s="11" t="s">
        <v>124</v>
      </c>
      <c r="E3202" s="12">
        <f t="shared" ref="E3202" si="1339">E3291+E3467</f>
        <v>0</v>
      </c>
      <c r="F3202" s="12">
        <f t="shared" ref="F3202" si="1340">F3291+F3467</f>
        <v>0</v>
      </c>
      <c r="G3202" s="190">
        <f t="shared" si="1331"/>
        <v>0</v>
      </c>
      <c r="H3202" s="226" t="e">
        <f t="shared" si="1330"/>
        <v>#DIV/0!</v>
      </c>
    </row>
    <row r="3203" spans="1:8" ht="35" hidden="1">
      <c r="A3203" s="8" t="s">
        <v>29</v>
      </c>
      <c r="B3203" s="9" t="s">
        <v>95</v>
      </c>
      <c r="C3203" s="10" t="s">
        <v>96</v>
      </c>
      <c r="D3203" s="11" t="s">
        <v>28</v>
      </c>
      <c r="E3203" s="12">
        <f t="shared" ref="E3203" si="1341">E3292+E3468</f>
        <v>0</v>
      </c>
      <c r="F3203" s="12">
        <f t="shared" ref="F3203" si="1342">F3292+F3468</f>
        <v>0</v>
      </c>
      <c r="G3203" s="190">
        <f t="shared" si="1331"/>
        <v>0</v>
      </c>
      <c r="H3203" s="226" t="e">
        <f t="shared" si="1330"/>
        <v>#DIV/0!</v>
      </c>
    </row>
    <row r="3204" spans="1:8" hidden="1">
      <c r="A3204" s="8" t="s">
        <v>31</v>
      </c>
      <c r="B3204" s="9" t="s">
        <v>97</v>
      </c>
      <c r="C3204" s="10" t="s">
        <v>98</v>
      </c>
      <c r="D3204" s="11" t="s">
        <v>30</v>
      </c>
      <c r="E3204" s="12">
        <f t="shared" ref="E3204" si="1343">E3293+E3469</f>
        <v>0</v>
      </c>
      <c r="F3204" s="12">
        <f t="shared" ref="F3204" si="1344">F3293+F3469</f>
        <v>0</v>
      </c>
      <c r="G3204" s="190">
        <f t="shared" si="1331"/>
        <v>0</v>
      </c>
      <c r="H3204" s="226" t="e">
        <f t="shared" si="1330"/>
        <v>#DIV/0!</v>
      </c>
    </row>
    <row r="3205" spans="1:8" hidden="1">
      <c r="A3205" s="35">
        <v>1000</v>
      </c>
      <c r="B3205" s="17" t="s">
        <v>97</v>
      </c>
      <c r="C3205" s="18">
        <v>1000</v>
      </c>
      <c r="D3205" s="18" t="s">
        <v>125</v>
      </c>
      <c r="E3205" s="13">
        <f>E3294</f>
        <v>0</v>
      </c>
      <c r="F3205" s="13">
        <f t="shared" ref="F3205" si="1345">F3294</f>
        <v>0</v>
      </c>
      <c r="G3205" s="190">
        <f t="shared" si="1331"/>
        <v>0</v>
      </c>
      <c r="H3205" s="226" t="e">
        <f t="shared" si="1330"/>
        <v>#DIV/0!</v>
      </c>
    </row>
    <row r="3206" spans="1:8" ht="25.5" hidden="1" customHeight="1">
      <c r="A3206" s="35">
        <v>1100</v>
      </c>
      <c r="B3206" s="17" t="s">
        <v>97</v>
      </c>
      <c r="C3206" s="18">
        <v>1100</v>
      </c>
      <c r="D3206" s="18" t="s">
        <v>32</v>
      </c>
      <c r="E3206" s="13"/>
      <c r="F3206" s="13"/>
      <c r="G3206" s="190">
        <f t="shared" si="1331"/>
        <v>0</v>
      </c>
      <c r="H3206" s="226" t="e">
        <f t="shared" si="1330"/>
        <v>#DIV/0!</v>
      </c>
    </row>
    <row r="3207" spans="1:8" hidden="1">
      <c r="A3207" s="35">
        <v>2000</v>
      </c>
      <c r="B3207" s="17" t="s">
        <v>97</v>
      </c>
      <c r="C3207" s="18">
        <v>2000</v>
      </c>
      <c r="D3207" s="18" t="s">
        <v>33</v>
      </c>
      <c r="E3207" s="13">
        <f>E3296</f>
        <v>0</v>
      </c>
      <c r="F3207" s="13">
        <f t="shared" ref="F3207" si="1346">F3296</f>
        <v>0</v>
      </c>
      <c r="G3207" s="190">
        <f t="shared" si="1331"/>
        <v>0</v>
      </c>
      <c r="H3207" s="226" t="e">
        <f t="shared" si="1330"/>
        <v>#DIV/0!</v>
      </c>
    </row>
    <row r="3208" spans="1:8" ht="25.5" hidden="1" customHeight="1">
      <c r="A3208" s="37" t="s">
        <v>35</v>
      </c>
      <c r="B3208" s="9" t="s">
        <v>99</v>
      </c>
      <c r="C3208" s="11">
        <v>4000</v>
      </c>
      <c r="D3208" s="11" t="s">
        <v>34</v>
      </c>
      <c r="E3208" s="13"/>
      <c r="F3208" s="13"/>
      <c r="G3208" s="190">
        <f t="shared" si="1331"/>
        <v>0</v>
      </c>
      <c r="H3208" s="226" t="e">
        <f t="shared" si="1330"/>
        <v>#DIV/0!</v>
      </c>
    </row>
    <row r="3209" spans="1:8" ht="42" hidden="1" customHeight="1">
      <c r="A3209" s="37" t="s">
        <v>37</v>
      </c>
      <c r="B3209" s="9" t="s">
        <v>100</v>
      </c>
      <c r="C3209" s="11" t="s">
        <v>101</v>
      </c>
      <c r="D3209" s="11" t="s">
        <v>237</v>
      </c>
      <c r="E3209" s="12">
        <f t="shared" ref="E3209" si="1347">E3298+E3474</f>
        <v>0</v>
      </c>
      <c r="F3209" s="12">
        <f t="shared" ref="F3209" si="1348">F3298+F3474</f>
        <v>0</v>
      </c>
      <c r="G3209" s="190">
        <f t="shared" si="1331"/>
        <v>0</v>
      </c>
      <c r="H3209" s="226" t="e">
        <f t="shared" si="1330"/>
        <v>#DIV/0!</v>
      </c>
    </row>
    <row r="3210" spans="1:8" ht="25.5" hidden="1" customHeight="1">
      <c r="A3210" s="35">
        <v>3000</v>
      </c>
      <c r="B3210" s="19" t="s">
        <v>100</v>
      </c>
      <c r="C3210" s="18">
        <v>3000</v>
      </c>
      <c r="D3210" s="18" t="s">
        <v>38</v>
      </c>
      <c r="E3210" s="13">
        <f>E3299</f>
        <v>0</v>
      </c>
      <c r="F3210" s="13">
        <f t="shared" ref="F3210" si="1349">F3299</f>
        <v>0</v>
      </c>
      <c r="G3210" s="190">
        <f t="shared" si="1331"/>
        <v>0</v>
      </c>
      <c r="H3210" s="226" t="e">
        <f t="shared" si="1330"/>
        <v>#DIV/0!</v>
      </c>
    </row>
    <row r="3211" spans="1:8" ht="25.5" hidden="1" customHeight="1">
      <c r="A3211" s="35">
        <v>6000</v>
      </c>
      <c r="B3211" s="17" t="s">
        <v>100</v>
      </c>
      <c r="C3211" s="18">
        <v>6000</v>
      </c>
      <c r="D3211" s="18" t="s">
        <v>39</v>
      </c>
      <c r="E3211" s="13"/>
      <c r="F3211" s="13"/>
      <c r="G3211" s="190">
        <f t="shared" si="1331"/>
        <v>0</v>
      </c>
      <c r="H3211" s="226" t="e">
        <f t="shared" si="1330"/>
        <v>#DIV/0!</v>
      </c>
    </row>
    <row r="3212" spans="1:8" ht="25.5" hidden="1" customHeight="1">
      <c r="A3212" s="37" t="s">
        <v>40</v>
      </c>
      <c r="B3212" s="9" t="s">
        <v>102</v>
      </c>
      <c r="C3212" s="11" t="s">
        <v>103</v>
      </c>
      <c r="D3212" s="11" t="s">
        <v>126</v>
      </c>
      <c r="E3212" s="12">
        <f t="shared" ref="E3212" si="1350">E3301+E3477</f>
        <v>0</v>
      </c>
      <c r="F3212" s="12">
        <f t="shared" ref="F3212" si="1351">F3301+F3477</f>
        <v>0</v>
      </c>
      <c r="G3212" s="190">
        <f t="shared" si="1331"/>
        <v>0</v>
      </c>
      <c r="H3212" s="226" t="e">
        <f t="shared" si="1330"/>
        <v>#DIV/0!</v>
      </c>
    </row>
    <row r="3213" spans="1:8" ht="25.5" hidden="1" customHeight="1">
      <c r="A3213" s="35">
        <v>7600</v>
      </c>
      <c r="B3213" s="17" t="s">
        <v>102</v>
      </c>
      <c r="C3213" s="18">
        <v>7600</v>
      </c>
      <c r="D3213" s="22" t="s">
        <v>41</v>
      </c>
      <c r="E3213" s="13"/>
      <c r="F3213" s="13"/>
      <c r="G3213" s="190">
        <f t="shared" si="1331"/>
        <v>0</v>
      </c>
      <c r="H3213" s="226" t="e">
        <f t="shared" si="1330"/>
        <v>#DIV/0!</v>
      </c>
    </row>
    <row r="3214" spans="1:8" ht="25.5" hidden="1" customHeight="1">
      <c r="A3214" s="35">
        <v>7700</v>
      </c>
      <c r="B3214" s="17" t="s">
        <v>102</v>
      </c>
      <c r="C3214" s="18">
        <v>7700</v>
      </c>
      <c r="D3214" s="22" t="s">
        <v>42</v>
      </c>
      <c r="E3214" s="13">
        <f>E3303</f>
        <v>0</v>
      </c>
      <c r="F3214" s="13">
        <f t="shared" ref="F3214" si="1352">F3303</f>
        <v>0</v>
      </c>
      <c r="G3214" s="190">
        <f t="shared" si="1331"/>
        <v>0</v>
      </c>
      <c r="H3214" s="226" t="e">
        <f t="shared" si="1330"/>
        <v>#DIV/0!</v>
      </c>
    </row>
    <row r="3215" spans="1:8" ht="35" hidden="1">
      <c r="A3215" s="37" t="s">
        <v>44</v>
      </c>
      <c r="B3215" s="9" t="s">
        <v>104</v>
      </c>
      <c r="C3215" s="11" t="s">
        <v>105</v>
      </c>
      <c r="D3215" s="11" t="s">
        <v>43</v>
      </c>
      <c r="E3215" s="12">
        <f t="shared" ref="E3215" si="1353">E3304+E3480</f>
        <v>0</v>
      </c>
      <c r="F3215" s="12">
        <f t="shared" ref="F3215" si="1354">F3304+F3480</f>
        <v>0</v>
      </c>
      <c r="G3215" s="190">
        <f t="shared" si="1331"/>
        <v>0</v>
      </c>
      <c r="H3215" s="226" t="e">
        <f t="shared" si="1330"/>
        <v>#DIV/0!</v>
      </c>
    </row>
    <row r="3216" spans="1:8" ht="25.5" hidden="1" customHeight="1">
      <c r="A3216" s="37">
        <v>7100</v>
      </c>
      <c r="B3216" s="17" t="s">
        <v>104</v>
      </c>
      <c r="C3216" s="14">
        <v>7100</v>
      </c>
      <c r="D3216" s="29" t="s">
        <v>228</v>
      </c>
      <c r="E3216" s="12">
        <f t="shared" ref="E3216" si="1355">E3305+E3481</f>
        <v>0</v>
      </c>
      <c r="F3216" s="12">
        <f t="shared" ref="F3216" si="1356">F3305+F3481</f>
        <v>0</v>
      </c>
      <c r="G3216" s="190">
        <f t="shared" si="1331"/>
        <v>0</v>
      </c>
      <c r="H3216" s="226" t="e">
        <f t="shared" si="1330"/>
        <v>#DIV/0!</v>
      </c>
    </row>
    <row r="3217" spans="1:8" ht="25.5" hidden="1" customHeight="1">
      <c r="A3217" s="20" t="s">
        <v>106</v>
      </c>
      <c r="B3217" s="17" t="s">
        <v>104</v>
      </c>
      <c r="C3217" s="21" t="s">
        <v>106</v>
      </c>
      <c r="D3217" s="22" t="s">
        <v>45</v>
      </c>
      <c r="E3217" s="13"/>
      <c r="F3217" s="13"/>
      <c r="G3217" s="190">
        <f t="shared" si="1331"/>
        <v>0</v>
      </c>
      <c r="H3217" s="226" t="e">
        <f t="shared" si="1330"/>
        <v>#DIV/0!</v>
      </c>
    </row>
    <row r="3218" spans="1:8" ht="25.5" hidden="1" customHeight="1">
      <c r="A3218" s="20">
        <v>7130</v>
      </c>
      <c r="B3218" s="17" t="s">
        <v>104</v>
      </c>
      <c r="C3218" s="21">
        <v>7130</v>
      </c>
      <c r="D3218" s="22" t="s">
        <v>229</v>
      </c>
      <c r="E3218" s="12">
        <f t="shared" ref="E3218" si="1357">E3307+E3483</f>
        <v>0</v>
      </c>
      <c r="F3218" s="12">
        <f t="shared" ref="F3218" si="1358">F3307+F3483</f>
        <v>0</v>
      </c>
      <c r="G3218" s="190">
        <f t="shared" si="1331"/>
        <v>0</v>
      </c>
      <c r="H3218" s="226" t="e">
        <f t="shared" si="1330"/>
        <v>#DIV/0!</v>
      </c>
    </row>
    <row r="3219" spans="1:8" ht="25.5" hidden="1" customHeight="1">
      <c r="A3219" s="21">
        <v>7131</v>
      </c>
      <c r="B3219" s="17" t="s">
        <v>104</v>
      </c>
      <c r="C3219" s="21">
        <v>7131</v>
      </c>
      <c r="D3219" s="22" t="s">
        <v>230</v>
      </c>
      <c r="E3219" s="13"/>
      <c r="F3219" s="13"/>
      <c r="G3219" s="190">
        <f t="shared" si="1331"/>
        <v>0</v>
      </c>
      <c r="H3219" s="226" t="e">
        <f t="shared" si="1330"/>
        <v>#DIV/0!</v>
      </c>
    </row>
    <row r="3220" spans="1:8" ht="25.5" hidden="1" customHeight="1">
      <c r="A3220" s="21">
        <v>7132</v>
      </c>
      <c r="B3220" s="17" t="s">
        <v>104</v>
      </c>
      <c r="C3220" s="21">
        <v>7132</v>
      </c>
      <c r="D3220" s="22" t="s">
        <v>46</v>
      </c>
      <c r="E3220" s="13"/>
      <c r="F3220" s="13"/>
      <c r="G3220" s="190">
        <f t="shared" si="1331"/>
        <v>0</v>
      </c>
      <c r="H3220" s="226" t="e">
        <f t="shared" si="1330"/>
        <v>#DIV/0!</v>
      </c>
    </row>
    <row r="3221" spans="1:8" ht="25.5" hidden="1" customHeight="1">
      <c r="A3221" s="21">
        <v>7139</v>
      </c>
      <c r="B3221" s="17" t="s">
        <v>104</v>
      </c>
      <c r="C3221" s="21">
        <v>7139</v>
      </c>
      <c r="D3221" s="22" t="s">
        <v>47</v>
      </c>
      <c r="E3221" s="13"/>
      <c r="F3221" s="13"/>
      <c r="G3221" s="190">
        <f t="shared" si="1331"/>
        <v>0</v>
      </c>
      <c r="H3221" s="226" t="e">
        <f t="shared" si="1330"/>
        <v>#DIV/0!</v>
      </c>
    </row>
    <row r="3222" spans="1:8" ht="87.75" hidden="1" customHeight="1">
      <c r="A3222" s="37">
        <v>7300</v>
      </c>
      <c r="B3222" s="17" t="s">
        <v>104</v>
      </c>
      <c r="C3222" s="14">
        <v>7300</v>
      </c>
      <c r="D3222" s="29" t="s">
        <v>231</v>
      </c>
      <c r="E3222" s="12">
        <f t="shared" ref="E3222" si="1359">E3311+E3487</f>
        <v>0</v>
      </c>
      <c r="F3222" s="12">
        <f t="shared" ref="F3222" si="1360">F3311+F3487</f>
        <v>0</v>
      </c>
      <c r="G3222" s="190">
        <f t="shared" si="1331"/>
        <v>0</v>
      </c>
      <c r="H3222" s="226" t="e">
        <f t="shared" si="1330"/>
        <v>#DIV/0!</v>
      </c>
    </row>
    <row r="3223" spans="1:8" ht="25.5" hidden="1" customHeight="1">
      <c r="A3223" s="20" t="s">
        <v>107</v>
      </c>
      <c r="B3223" s="20" t="s">
        <v>104</v>
      </c>
      <c r="C3223" s="21" t="s">
        <v>107</v>
      </c>
      <c r="D3223" s="22" t="s">
        <v>48</v>
      </c>
      <c r="E3223" s="13"/>
      <c r="F3223" s="13"/>
      <c r="G3223" s="190">
        <f t="shared" si="1331"/>
        <v>0</v>
      </c>
      <c r="H3223" s="226" t="e">
        <f t="shared" si="1330"/>
        <v>#DIV/0!</v>
      </c>
    </row>
    <row r="3224" spans="1:8" ht="79.5" hidden="1" customHeight="1">
      <c r="A3224" s="20" t="s">
        <v>108</v>
      </c>
      <c r="B3224" s="20" t="s">
        <v>104</v>
      </c>
      <c r="C3224" s="21" t="s">
        <v>108</v>
      </c>
      <c r="D3224" s="22" t="s">
        <v>49</v>
      </c>
      <c r="E3224" s="13">
        <f>E3313</f>
        <v>0</v>
      </c>
      <c r="F3224" s="13">
        <f t="shared" ref="F3224" si="1361">F3313</f>
        <v>0</v>
      </c>
      <c r="G3224" s="190">
        <f t="shared" si="1331"/>
        <v>0</v>
      </c>
      <c r="H3224" s="226" t="e">
        <f t="shared" si="1330"/>
        <v>#DIV/0!</v>
      </c>
    </row>
    <row r="3225" spans="1:8" ht="25.5" hidden="1" customHeight="1">
      <c r="A3225" s="20">
        <v>7350</v>
      </c>
      <c r="B3225" s="20" t="s">
        <v>104</v>
      </c>
      <c r="C3225" s="21">
        <v>7350</v>
      </c>
      <c r="D3225" s="22" t="s">
        <v>232</v>
      </c>
      <c r="E3225" s="13"/>
      <c r="F3225" s="13"/>
      <c r="G3225" s="190">
        <f t="shared" si="1331"/>
        <v>0</v>
      </c>
      <c r="H3225" s="226" t="e">
        <f t="shared" si="1330"/>
        <v>#DIV/0!</v>
      </c>
    </row>
    <row r="3226" spans="1:8" ht="25.5" hidden="1" customHeight="1">
      <c r="A3226" s="37">
        <v>7400</v>
      </c>
      <c r="B3226" s="17" t="s">
        <v>104</v>
      </c>
      <c r="C3226" s="14">
        <v>7400</v>
      </c>
      <c r="D3226" s="29" t="s">
        <v>50</v>
      </c>
      <c r="E3226" s="12">
        <f t="shared" ref="E3226" si="1362">E3315+E3491</f>
        <v>0</v>
      </c>
      <c r="F3226" s="12">
        <f t="shared" ref="F3226" si="1363">F3315+F3491</f>
        <v>0</v>
      </c>
      <c r="G3226" s="190">
        <f t="shared" si="1331"/>
        <v>0</v>
      </c>
      <c r="H3226" s="226" t="e">
        <f t="shared" si="1330"/>
        <v>#DIV/0!</v>
      </c>
    </row>
    <row r="3227" spans="1:8" ht="25.5" hidden="1" customHeight="1">
      <c r="A3227" s="20">
        <v>7460</v>
      </c>
      <c r="B3227" s="20" t="s">
        <v>104</v>
      </c>
      <c r="C3227" s="21">
        <v>7460</v>
      </c>
      <c r="D3227" s="22" t="s">
        <v>51</v>
      </c>
      <c r="E3227" s="13"/>
      <c r="F3227" s="13"/>
      <c r="G3227" s="190">
        <f t="shared" si="1331"/>
        <v>0</v>
      </c>
      <c r="H3227" s="226" t="e">
        <f t="shared" si="1330"/>
        <v>#DIV/0!</v>
      </c>
    </row>
    <row r="3228" spans="1:8" ht="54" hidden="1">
      <c r="A3228" s="20">
        <v>7470</v>
      </c>
      <c r="B3228" s="38" t="s">
        <v>104</v>
      </c>
      <c r="C3228" s="21">
        <v>7470</v>
      </c>
      <c r="D3228" s="22" t="s">
        <v>127</v>
      </c>
      <c r="E3228" s="13"/>
      <c r="F3228" s="13"/>
      <c r="G3228" s="190">
        <f t="shared" si="1331"/>
        <v>0</v>
      </c>
      <c r="H3228" s="226" t="e">
        <f t="shared" si="1330"/>
        <v>#DIV/0!</v>
      </c>
    </row>
    <row r="3229" spans="1:8" ht="42.75" hidden="1" customHeight="1">
      <c r="A3229" s="37">
        <v>7500</v>
      </c>
      <c r="B3229" s="17" t="s">
        <v>104</v>
      </c>
      <c r="C3229" s="14">
        <v>7500</v>
      </c>
      <c r="D3229" s="29" t="s">
        <v>128</v>
      </c>
      <c r="E3229" s="13">
        <f>E3494</f>
        <v>0</v>
      </c>
      <c r="F3229" s="13">
        <f t="shared" ref="F3229" si="1364">F3494</f>
        <v>0</v>
      </c>
      <c r="G3229" s="190">
        <f t="shared" si="1331"/>
        <v>0</v>
      </c>
      <c r="H3229" s="226" t="e">
        <f t="shared" si="1330"/>
        <v>#DIV/0!</v>
      </c>
    </row>
    <row r="3230" spans="1:8" hidden="1">
      <c r="A3230" s="37" t="s">
        <v>53</v>
      </c>
      <c r="B3230" s="9" t="s">
        <v>109</v>
      </c>
      <c r="C3230" s="11" t="s">
        <v>110</v>
      </c>
      <c r="D3230" s="11" t="s">
        <v>52</v>
      </c>
      <c r="E3230" s="13">
        <f t="shared" ref="E3230" si="1365">E3319+E3495</f>
        <v>0</v>
      </c>
      <c r="F3230" s="13">
        <f t="shared" ref="F3230" si="1366">F3319+F3495</f>
        <v>0</v>
      </c>
      <c r="G3230" s="190">
        <f t="shared" si="1331"/>
        <v>0</v>
      </c>
      <c r="H3230" s="226" t="e">
        <f t="shared" si="1330"/>
        <v>#DIV/0!</v>
      </c>
    </row>
    <row r="3231" spans="1:8" hidden="1">
      <c r="A3231" s="37" t="s">
        <v>55</v>
      </c>
      <c r="B3231" s="9" t="s">
        <v>111</v>
      </c>
      <c r="C3231" s="11">
        <v>5000</v>
      </c>
      <c r="D3231" s="11" t="s">
        <v>54</v>
      </c>
      <c r="E3231" s="13">
        <f t="shared" ref="E3231" si="1367">E3320+E3496</f>
        <v>0</v>
      </c>
      <c r="F3231" s="13">
        <f t="shared" ref="F3231" si="1368">F3320+F3496</f>
        <v>0</v>
      </c>
      <c r="G3231" s="190">
        <f t="shared" si="1331"/>
        <v>0</v>
      </c>
      <c r="H3231" s="226" t="e">
        <f t="shared" si="1330"/>
        <v>#DIV/0!</v>
      </c>
    </row>
    <row r="3232" spans="1:8" ht="25.5" hidden="1" customHeight="1">
      <c r="A3232" s="37" t="s">
        <v>57</v>
      </c>
      <c r="B3232" s="9" t="s">
        <v>112</v>
      </c>
      <c r="C3232" s="11">
        <v>9000</v>
      </c>
      <c r="D3232" s="29" t="s">
        <v>56</v>
      </c>
      <c r="E3232" s="12">
        <f t="shared" ref="E3232" si="1369">E3321+E3497</f>
        <v>0</v>
      </c>
      <c r="F3232" s="12">
        <f t="shared" ref="F3232" si="1370">F3321+F3497</f>
        <v>0</v>
      </c>
      <c r="G3232" s="190">
        <f t="shared" si="1331"/>
        <v>0</v>
      </c>
      <c r="H3232" s="226" t="e">
        <f t="shared" si="1330"/>
        <v>#DIV/0!</v>
      </c>
    </row>
    <row r="3233" spans="1:8" ht="25.5" hidden="1" customHeight="1">
      <c r="A3233" s="29">
        <v>9100</v>
      </c>
      <c r="B3233" s="9" t="s">
        <v>112</v>
      </c>
      <c r="C3233" s="29">
        <v>9100</v>
      </c>
      <c r="D3233" s="29" t="s">
        <v>129</v>
      </c>
      <c r="E3233" s="12">
        <f t="shared" ref="E3233" si="1371">E3322+E3498</f>
        <v>0</v>
      </c>
      <c r="F3233" s="12">
        <f t="shared" ref="F3233" si="1372">F3322+F3498</f>
        <v>0</v>
      </c>
      <c r="G3233" s="190">
        <f t="shared" si="1331"/>
        <v>0</v>
      </c>
      <c r="H3233" s="226" t="e">
        <f t="shared" si="1330"/>
        <v>#DIV/0!</v>
      </c>
    </row>
    <row r="3234" spans="1:8" ht="25.5" hidden="1" customHeight="1">
      <c r="A3234" s="20" t="s">
        <v>113</v>
      </c>
      <c r="B3234" s="17" t="s">
        <v>112</v>
      </c>
      <c r="C3234" s="20" t="s">
        <v>113</v>
      </c>
      <c r="D3234" s="22" t="s">
        <v>234</v>
      </c>
      <c r="E3234" s="13"/>
      <c r="F3234" s="13"/>
      <c r="G3234" s="190">
        <f t="shared" si="1331"/>
        <v>0</v>
      </c>
      <c r="H3234" s="226" t="e">
        <f t="shared" si="1330"/>
        <v>#DIV/0!</v>
      </c>
    </row>
    <row r="3235" spans="1:8" ht="25.5" hidden="1" customHeight="1">
      <c r="A3235" s="20">
        <v>9140</v>
      </c>
      <c r="B3235" s="17" t="s">
        <v>112</v>
      </c>
      <c r="C3235" s="20">
        <v>9140</v>
      </c>
      <c r="D3235" s="22" t="s">
        <v>235</v>
      </c>
      <c r="E3235" s="12">
        <f t="shared" ref="E3235" si="1373">E3324+E3500</f>
        <v>0</v>
      </c>
      <c r="F3235" s="12">
        <f t="shared" ref="F3235" si="1374">F3324+F3500</f>
        <v>0</v>
      </c>
      <c r="G3235" s="190">
        <f t="shared" si="1331"/>
        <v>0</v>
      </c>
      <c r="H3235" s="226" t="e">
        <f t="shared" si="1330"/>
        <v>#DIV/0!</v>
      </c>
    </row>
    <row r="3236" spans="1:8" ht="25.5" hidden="1" customHeight="1">
      <c r="A3236" s="21">
        <v>9141</v>
      </c>
      <c r="B3236" s="17" t="s">
        <v>112</v>
      </c>
      <c r="C3236" s="21">
        <v>9141</v>
      </c>
      <c r="D3236" s="22" t="s">
        <v>58</v>
      </c>
      <c r="E3236" s="13"/>
      <c r="F3236" s="13"/>
      <c r="G3236" s="190">
        <f t="shared" si="1331"/>
        <v>0</v>
      </c>
      <c r="H3236" s="226" t="e">
        <f t="shared" si="1330"/>
        <v>#DIV/0!</v>
      </c>
    </row>
    <row r="3237" spans="1:8" ht="25.5" hidden="1" customHeight="1">
      <c r="A3237" s="21">
        <v>9142</v>
      </c>
      <c r="B3237" s="17" t="s">
        <v>112</v>
      </c>
      <c r="C3237" s="21">
        <v>9142</v>
      </c>
      <c r="D3237" s="22" t="s">
        <v>59</v>
      </c>
      <c r="E3237" s="13"/>
      <c r="F3237" s="13"/>
      <c r="G3237" s="190">
        <f t="shared" si="1331"/>
        <v>0</v>
      </c>
      <c r="H3237" s="226" t="e">
        <f t="shared" si="1330"/>
        <v>#DIV/0!</v>
      </c>
    </row>
    <row r="3238" spans="1:8" ht="25.5" hidden="1" customHeight="1">
      <c r="A3238" s="21">
        <v>9149</v>
      </c>
      <c r="B3238" s="17" t="s">
        <v>112</v>
      </c>
      <c r="C3238" s="21">
        <v>9149</v>
      </c>
      <c r="D3238" s="22" t="s">
        <v>60</v>
      </c>
      <c r="E3238" s="13"/>
      <c r="F3238" s="13"/>
      <c r="G3238" s="190">
        <f t="shared" si="1331"/>
        <v>0</v>
      </c>
      <c r="H3238" s="226" t="e">
        <f t="shared" si="1330"/>
        <v>#DIV/0!</v>
      </c>
    </row>
    <row r="3239" spans="1:8" ht="25.5" hidden="1" customHeight="1">
      <c r="A3239" s="29">
        <v>9500</v>
      </c>
      <c r="B3239" s="9" t="s">
        <v>112</v>
      </c>
      <c r="C3239" s="29">
        <v>9500</v>
      </c>
      <c r="D3239" s="29" t="s">
        <v>61</v>
      </c>
      <c r="E3239" s="12">
        <f t="shared" ref="E3239" si="1375">E3328+E3504</f>
        <v>0</v>
      </c>
      <c r="F3239" s="12">
        <f t="shared" ref="F3239" si="1376">F3328+F3504</f>
        <v>0</v>
      </c>
      <c r="G3239" s="190">
        <f t="shared" si="1331"/>
        <v>0</v>
      </c>
      <c r="H3239" s="226" t="e">
        <f t="shared" si="1330"/>
        <v>#DIV/0!</v>
      </c>
    </row>
    <row r="3240" spans="1:8" ht="25.5" hidden="1" customHeight="1">
      <c r="A3240" s="20" t="s">
        <v>114</v>
      </c>
      <c r="B3240" s="20" t="s">
        <v>112</v>
      </c>
      <c r="C3240" s="20" t="s">
        <v>114</v>
      </c>
      <c r="D3240" s="22" t="s">
        <v>62</v>
      </c>
      <c r="E3240" s="13"/>
      <c r="F3240" s="13"/>
      <c r="G3240" s="190">
        <f t="shared" si="1331"/>
        <v>0</v>
      </c>
      <c r="H3240" s="226" t="e">
        <f t="shared" si="1330"/>
        <v>#DIV/0!</v>
      </c>
    </row>
    <row r="3241" spans="1:8" ht="25.5" hidden="1" customHeight="1">
      <c r="A3241" s="20">
        <v>9580</v>
      </c>
      <c r="B3241" s="20" t="s">
        <v>112</v>
      </c>
      <c r="C3241" s="20">
        <v>9580</v>
      </c>
      <c r="D3241" s="22" t="s">
        <v>63</v>
      </c>
      <c r="E3241" s="13"/>
      <c r="F3241" s="13"/>
      <c r="G3241" s="190">
        <f t="shared" si="1331"/>
        <v>0</v>
      </c>
      <c r="H3241" s="226" t="e">
        <f t="shared" si="1330"/>
        <v>#DIV/0!</v>
      </c>
    </row>
    <row r="3242" spans="1:8" ht="25.5" hidden="1" customHeight="1">
      <c r="A3242" s="20">
        <v>9590</v>
      </c>
      <c r="B3242" s="20" t="s">
        <v>112</v>
      </c>
      <c r="C3242" s="20">
        <v>9590</v>
      </c>
      <c r="D3242" s="22" t="s">
        <v>130</v>
      </c>
      <c r="E3242" s="13"/>
      <c r="F3242" s="13"/>
      <c r="G3242" s="190">
        <f t="shared" si="1331"/>
        <v>0</v>
      </c>
      <c r="H3242" s="226" t="e">
        <f t="shared" si="1330"/>
        <v>#DIV/0!</v>
      </c>
    </row>
    <row r="3243" spans="1:8" ht="25.5" hidden="1" customHeight="1">
      <c r="A3243" s="29">
        <v>9700</v>
      </c>
      <c r="B3243" s="39" t="s">
        <v>112</v>
      </c>
      <c r="C3243" s="29">
        <v>9700</v>
      </c>
      <c r="D3243" s="29" t="s">
        <v>64</v>
      </c>
      <c r="E3243" s="12">
        <f t="shared" ref="E3243" si="1377">E3332+E3508</f>
        <v>0</v>
      </c>
      <c r="F3243" s="12">
        <f t="shared" ref="F3243" si="1378">F3332+F3508</f>
        <v>0</v>
      </c>
      <c r="G3243" s="190">
        <f t="shared" si="1331"/>
        <v>0</v>
      </c>
      <c r="H3243" s="226" t="e">
        <f t="shared" si="1330"/>
        <v>#DIV/0!</v>
      </c>
    </row>
    <row r="3244" spans="1:8" ht="25.5" hidden="1" customHeight="1">
      <c r="A3244" s="20">
        <v>9710</v>
      </c>
      <c r="B3244" s="20" t="s">
        <v>112</v>
      </c>
      <c r="C3244" s="20">
        <v>9710</v>
      </c>
      <c r="D3244" s="22" t="s">
        <v>65</v>
      </c>
      <c r="E3244" s="13"/>
      <c r="F3244" s="13"/>
      <c r="G3244" s="190">
        <f t="shared" si="1331"/>
        <v>0</v>
      </c>
      <c r="H3244" s="226" t="e">
        <f t="shared" si="1330"/>
        <v>#DIV/0!</v>
      </c>
    </row>
    <row r="3245" spans="1:8" ht="25.5" hidden="1" customHeight="1">
      <c r="A3245" s="20">
        <v>9720</v>
      </c>
      <c r="B3245" s="20" t="s">
        <v>112</v>
      </c>
      <c r="C3245" s="40">
        <v>9720</v>
      </c>
      <c r="D3245" s="22" t="s">
        <v>131</v>
      </c>
      <c r="E3245" s="13"/>
      <c r="F3245" s="13"/>
      <c r="G3245" s="190">
        <f t="shared" si="1331"/>
        <v>0</v>
      </c>
      <c r="H3245" s="226" t="e">
        <f t="shared" si="1330"/>
        <v>#DIV/0!</v>
      </c>
    </row>
    <row r="3246" spans="1:8" ht="25.5" hidden="1" customHeight="1">
      <c r="A3246" s="29">
        <v>9600</v>
      </c>
      <c r="B3246" s="9" t="s">
        <v>112</v>
      </c>
      <c r="C3246" s="39">
        <v>9600</v>
      </c>
      <c r="D3246" s="29" t="s">
        <v>132</v>
      </c>
      <c r="E3246" s="13">
        <f>E3511</f>
        <v>0</v>
      </c>
      <c r="F3246" s="13">
        <f t="shared" ref="F3246" si="1379">F3511</f>
        <v>0</v>
      </c>
      <c r="G3246" s="190">
        <f t="shared" si="1331"/>
        <v>0</v>
      </c>
      <c r="H3246" s="226" t="e">
        <f t="shared" si="1330"/>
        <v>#DIV/0!</v>
      </c>
    </row>
    <row r="3247" spans="1:8" ht="25.5" hidden="1" customHeight="1">
      <c r="A3247" s="41" t="s">
        <v>115</v>
      </c>
      <c r="B3247" s="42"/>
      <c r="C3247" s="10" t="s">
        <v>116</v>
      </c>
      <c r="D3247" s="43" t="s">
        <v>133</v>
      </c>
      <c r="E3247" s="12">
        <f t="shared" ref="E3247" si="1380">E3336+E3512</f>
        <v>0</v>
      </c>
      <c r="F3247" s="12">
        <f t="shared" ref="F3247" si="1381">F3336+F3512</f>
        <v>0</v>
      </c>
      <c r="G3247" s="190">
        <f t="shared" si="1331"/>
        <v>0</v>
      </c>
      <c r="H3247" s="226" t="e">
        <f t="shared" si="1330"/>
        <v>#DIV/0!</v>
      </c>
    </row>
    <row r="3248" spans="1:8" ht="25.5" hidden="1" customHeight="1">
      <c r="A3248" s="44" t="s">
        <v>134</v>
      </c>
      <c r="B3248" s="45"/>
      <c r="C3248" s="44" t="s">
        <v>134</v>
      </c>
      <c r="D3248" s="46" t="s">
        <v>66</v>
      </c>
      <c r="E3248" s="185">
        <f>E3337+E3513</f>
        <v>0</v>
      </c>
      <c r="F3248" s="47"/>
      <c r="G3248" s="190">
        <f t="shared" si="1331"/>
        <v>0</v>
      </c>
      <c r="H3248" s="226" t="e">
        <f t="shared" si="1330"/>
        <v>#DIV/0!</v>
      </c>
    </row>
    <row r="3249" spans="1:8" ht="25.5" hidden="1" customHeight="1">
      <c r="A3249" s="49" t="s">
        <v>135</v>
      </c>
      <c r="B3249" s="50"/>
      <c r="C3249" s="49" t="s">
        <v>135</v>
      </c>
      <c r="D3249" s="49" t="s">
        <v>67</v>
      </c>
      <c r="E3249" s="48">
        <f>E3338+E3514</f>
        <v>0</v>
      </c>
      <c r="F3249" s="51"/>
      <c r="G3249" s="190">
        <f t="shared" si="1331"/>
        <v>0</v>
      </c>
      <c r="H3249" s="226" t="e">
        <f t="shared" si="1330"/>
        <v>#DIV/0!</v>
      </c>
    </row>
    <row r="3250" spans="1:8" ht="25.5" hidden="1" customHeight="1">
      <c r="A3250" s="49" t="s">
        <v>136</v>
      </c>
      <c r="B3250" s="50"/>
      <c r="C3250" s="49" t="s">
        <v>136</v>
      </c>
      <c r="D3250" s="49" t="s">
        <v>68</v>
      </c>
      <c r="E3250" s="52"/>
      <c r="F3250" s="52"/>
      <c r="G3250" s="190">
        <f t="shared" si="1331"/>
        <v>0</v>
      </c>
      <c r="H3250" s="226" t="e">
        <f t="shared" si="1330"/>
        <v>#DIV/0!</v>
      </c>
    </row>
    <row r="3251" spans="1:8" ht="25.5" hidden="1" customHeight="1">
      <c r="A3251" s="49" t="s">
        <v>137</v>
      </c>
      <c r="B3251" s="50"/>
      <c r="C3251" s="49" t="s">
        <v>137</v>
      </c>
      <c r="D3251" s="49" t="s">
        <v>69</v>
      </c>
      <c r="E3251" s="52"/>
      <c r="F3251" s="52"/>
      <c r="G3251" s="190">
        <f t="shared" si="1331"/>
        <v>0</v>
      </c>
      <c r="H3251" s="226" t="e">
        <f t="shared" si="1330"/>
        <v>#DIV/0!</v>
      </c>
    </row>
    <row r="3252" spans="1:8" ht="25.5" hidden="1" customHeight="1">
      <c r="A3252" s="49" t="s">
        <v>138</v>
      </c>
      <c r="B3252" s="50"/>
      <c r="C3252" s="49" t="s">
        <v>138</v>
      </c>
      <c r="D3252" s="49" t="s">
        <v>70</v>
      </c>
      <c r="E3252" s="48">
        <f>E3341+E3517</f>
        <v>0</v>
      </c>
      <c r="F3252" s="51"/>
      <c r="G3252" s="190">
        <f t="shared" si="1331"/>
        <v>0</v>
      </c>
      <c r="H3252" s="226" t="e">
        <f t="shared" si="1330"/>
        <v>#DIV/0!</v>
      </c>
    </row>
    <row r="3253" spans="1:8" ht="25.5" hidden="1" customHeight="1">
      <c r="A3253" s="49" t="s">
        <v>139</v>
      </c>
      <c r="B3253" s="50"/>
      <c r="C3253" s="49" t="s">
        <v>139</v>
      </c>
      <c r="D3253" s="49" t="s">
        <v>71</v>
      </c>
      <c r="E3253" s="52"/>
      <c r="F3253" s="52"/>
      <c r="G3253" s="190">
        <f t="shared" si="1331"/>
        <v>0</v>
      </c>
      <c r="H3253" s="226" t="e">
        <f t="shared" ref="H3253:H3316" si="1382">G3253/E3253*100</f>
        <v>#DIV/0!</v>
      </c>
    </row>
    <row r="3254" spans="1:8" ht="25.5" hidden="1" customHeight="1">
      <c r="A3254" s="49" t="s">
        <v>140</v>
      </c>
      <c r="B3254" s="50"/>
      <c r="C3254" s="49" t="s">
        <v>140</v>
      </c>
      <c r="D3254" s="49" t="s">
        <v>72</v>
      </c>
      <c r="E3254" s="52"/>
      <c r="F3254" s="52"/>
      <c r="G3254" s="190">
        <f t="shared" ref="G3254:G3317" si="1383">F3254-E3254</f>
        <v>0</v>
      </c>
      <c r="H3254" s="226" t="e">
        <f t="shared" si="1382"/>
        <v>#DIV/0!</v>
      </c>
    </row>
    <row r="3255" spans="1:8" ht="25.5" hidden="1" customHeight="1">
      <c r="A3255" s="53" t="s">
        <v>141</v>
      </c>
      <c r="B3255" s="54"/>
      <c r="C3255" s="53" t="s">
        <v>141</v>
      </c>
      <c r="D3255" s="55" t="s">
        <v>73</v>
      </c>
      <c r="E3255" s="48">
        <f>E3344+E3520</f>
        <v>0</v>
      </c>
      <c r="F3255" s="51"/>
      <c r="G3255" s="190">
        <f t="shared" si="1383"/>
        <v>0</v>
      </c>
      <c r="H3255" s="226" t="e">
        <f t="shared" si="1382"/>
        <v>#DIV/0!</v>
      </c>
    </row>
    <row r="3256" spans="1:8" ht="25.5" hidden="1" customHeight="1">
      <c r="A3256" s="53" t="s">
        <v>142</v>
      </c>
      <c r="B3256" s="54"/>
      <c r="C3256" s="53" t="s">
        <v>142</v>
      </c>
      <c r="D3256" s="56" t="s">
        <v>74</v>
      </c>
      <c r="E3256" s="52"/>
      <c r="F3256" s="52"/>
      <c r="G3256" s="190">
        <f t="shared" si="1383"/>
        <v>0</v>
      </c>
      <c r="H3256" s="226" t="e">
        <f t="shared" si="1382"/>
        <v>#DIV/0!</v>
      </c>
    </row>
    <row r="3257" spans="1:8" ht="25.5" hidden="1" customHeight="1">
      <c r="A3257" s="53" t="s">
        <v>143</v>
      </c>
      <c r="B3257" s="54"/>
      <c r="C3257" s="53" t="s">
        <v>143</v>
      </c>
      <c r="D3257" s="56" t="s">
        <v>75</v>
      </c>
      <c r="E3257" s="52"/>
      <c r="F3257" s="52"/>
      <c r="G3257" s="190">
        <f t="shared" si="1383"/>
        <v>0</v>
      </c>
      <c r="H3257" s="226" t="e">
        <f t="shared" si="1382"/>
        <v>#DIV/0!</v>
      </c>
    </row>
    <row r="3258" spans="1:8" ht="25.5" hidden="1" customHeight="1">
      <c r="A3258" s="57" t="s">
        <v>77</v>
      </c>
      <c r="B3258" s="58"/>
      <c r="C3258" s="57" t="s">
        <v>77</v>
      </c>
      <c r="D3258" s="59" t="s">
        <v>76</v>
      </c>
      <c r="E3258" s="52"/>
      <c r="F3258" s="52"/>
      <c r="G3258" s="190">
        <f t="shared" si="1383"/>
        <v>0</v>
      </c>
      <c r="H3258" s="226" t="e">
        <f t="shared" si="1382"/>
        <v>#DIV/0!</v>
      </c>
    </row>
    <row r="3259" spans="1:8" ht="25.5" hidden="1" customHeight="1">
      <c r="A3259" s="53" t="s">
        <v>144</v>
      </c>
      <c r="B3259" s="54"/>
      <c r="C3259" s="53" t="s">
        <v>144</v>
      </c>
      <c r="D3259" s="55" t="s">
        <v>78</v>
      </c>
      <c r="E3259" s="52"/>
      <c r="F3259" s="52"/>
      <c r="G3259" s="190">
        <f t="shared" si="1383"/>
        <v>0</v>
      </c>
      <c r="H3259" s="226" t="e">
        <f t="shared" si="1382"/>
        <v>#DIV/0!</v>
      </c>
    </row>
    <row r="3260" spans="1:8" ht="25.5" hidden="1" customHeight="1">
      <c r="A3260" s="49" t="s">
        <v>145</v>
      </c>
      <c r="B3260" s="50"/>
      <c r="C3260" s="49" t="s">
        <v>145</v>
      </c>
      <c r="D3260" s="49" t="s">
        <v>79</v>
      </c>
      <c r="E3260" s="60"/>
      <c r="F3260" s="60"/>
      <c r="G3260" s="190">
        <f t="shared" si="1383"/>
        <v>0</v>
      </c>
      <c r="H3260" s="226" t="e">
        <f t="shared" si="1382"/>
        <v>#DIV/0!</v>
      </c>
    </row>
    <row r="3261" spans="1:8" ht="25.5" hidden="1" customHeight="1">
      <c r="A3261" s="61" t="s">
        <v>81</v>
      </c>
      <c r="B3261" s="62"/>
      <c r="C3261" s="63" t="s">
        <v>81</v>
      </c>
      <c r="D3261" s="64" t="s">
        <v>80</v>
      </c>
      <c r="E3261" s="65"/>
      <c r="F3261" s="65"/>
      <c r="G3261" s="190">
        <f t="shared" si="1383"/>
        <v>0</v>
      </c>
      <c r="H3261" s="226" t="e">
        <f t="shared" si="1382"/>
        <v>#DIV/0!</v>
      </c>
    </row>
    <row r="3262" spans="1:8" ht="60.75" hidden="1" customHeight="1">
      <c r="A3262" s="192" t="s">
        <v>218</v>
      </c>
      <c r="B3262" s="112"/>
      <c r="C3262" s="113"/>
      <c r="D3262" s="176" t="s">
        <v>215</v>
      </c>
      <c r="E3262" s="80"/>
      <c r="F3262" s="80"/>
      <c r="G3262" s="80"/>
      <c r="H3262" s="230"/>
    </row>
    <row r="3263" spans="1:8" ht="29.25" hidden="1" customHeight="1">
      <c r="A3263" s="186" t="s">
        <v>1</v>
      </c>
      <c r="B3263" s="187"/>
      <c r="C3263" s="188" t="s">
        <v>146</v>
      </c>
      <c r="D3263" s="189" t="s">
        <v>0</v>
      </c>
      <c r="E3263" s="190">
        <f t="shared" ref="E3263:F3263" si="1384">E3264+E3265+E3269+E3288</f>
        <v>0</v>
      </c>
      <c r="F3263" s="190">
        <f t="shared" si="1384"/>
        <v>0</v>
      </c>
      <c r="G3263" s="190">
        <f t="shared" si="1383"/>
        <v>0</v>
      </c>
      <c r="H3263" s="226" t="e">
        <f t="shared" si="1382"/>
        <v>#DIV/0!</v>
      </c>
    </row>
    <row r="3264" spans="1:8" ht="25.5" hidden="1" customHeight="1">
      <c r="A3264" s="186" t="s">
        <v>2</v>
      </c>
      <c r="B3264" s="187" t="s">
        <v>82</v>
      </c>
      <c r="C3264" s="188" t="s">
        <v>83</v>
      </c>
      <c r="D3264" s="189" t="s">
        <v>120</v>
      </c>
      <c r="E3264" s="191"/>
      <c r="F3264" s="191"/>
      <c r="G3264" s="190">
        <f t="shared" si="1383"/>
        <v>0</v>
      </c>
      <c r="H3264" s="226" t="e">
        <f t="shared" si="1382"/>
        <v>#DIV/0!</v>
      </c>
    </row>
    <row r="3265" spans="1:8" ht="37.5" hidden="1" customHeight="1">
      <c r="A3265" s="8" t="s">
        <v>3</v>
      </c>
      <c r="B3265" s="9" t="s">
        <v>84</v>
      </c>
      <c r="C3265" s="10" t="s">
        <v>85</v>
      </c>
      <c r="D3265" s="11" t="s">
        <v>121</v>
      </c>
      <c r="E3265" s="13"/>
      <c r="F3265" s="13">
        <f t="shared" ref="F3265" si="1385">F3354</f>
        <v>0</v>
      </c>
      <c r="G3265" s="190">
        <f t="shared" si="1383"/>
        <v>0</v>
      </c>
      <c r="H3265" s="226" t="e">
        <f t="shared" si="1382"/>
        <v>#DIV/0!</v>
      </c>
    </row>
    <row r="3266" spans="1:8" ht="41.25" hidden="1" customHeight="1">
      <c r="A3266" s="14">
        <v>21100</v>
      </c>
      <c r="B3266" s="9" t="s">
        <v>84</v>
      </c>
      <c r="C3266" s="14">
        <v>21100</v>
      </c>
      <c r="D3266" s="10" t="s">
        <v>223</v>
      </c>
      <c r="E3266" s="13"/>
      <c r="F3266" s="13">
        <f t="shared" ref="F3266" si="1386">F3355</f>
        <v>0</v>
      </c>
      <c r="G3266" s="190">
        <f t="shared" si="1383"/>
        <v>0</v>
      </c>
      <c r="H3266" s="226" t="e">
        <f t="shared" si="1382"/>
        <v>#DIV/0!</v>
      </c>
    </row>
    <row r="3267" spans="1:8" ht="107.4" hidden="1" customHeight="1">
      <c r="A3267" s="15">
        <v>21190</v>
      </c>
      <c r="B3267" s="9" t="s">
        <v>84</v>
      </c>
      <c r="C3267" s="15">
        <v>21190</v>
      </c>
      <c r="D3267" s="15" t="s">
        <v>222</v>
      </c>
      <c r="E3267" s="13"/>
      <c r="F3267" s="13">
        <f t="shared" ref="F3267" si="1387">F3356</f>
        <v>0</v>
      </c>
      <c r="G3267" s="190">
        <f t="shared" si="1383"/>
        <v>0</v>
      </c>
      <c r="H3267" s="226" t="e">
        <f t="shared" si="1382"/>
        <v>#DIV/0!</v>
      </c>
    </row>
    <row r="3268" spans="1:8" ht="25.5" hidden="1" customHeight="1">
      <c r="A3268" s="16">
        <v>21210</v>
      </c>
      <c r="B3268" s="17" t="s">
        <v>84</v>
      </c>
      <c r="C3268" s="15">
        <v>21210</v>
      </c>
      <c r="D3268" s="18" t="s">
        <v>4</v>
      </c>
      <c r="E3268" s="13">
        <v>0</v>
      </c>
      <c r="F3268" s="13">
        <v>0</v>
      </c>
      <c r="G3268" s="190">
        <f t="shared" si="1383"/>
        <v>0</v>
      </c>
      <c r="H3268" s="226" t="e">
        <f t="shared" si="1382"/>
        <v>#DIV/0!</v>
      </c>
    </row>
    <row r="3269" spans="1:8" ht="25.5" hidden="1" customHeight="1">
      <c r="A3269" s="8" t="s">
        <v>6</v>
      </c>
      <c r="B3269" s="9" t="s">
        <v>86</v>
      </c>
      <c r="C3269" s="10" t="s">
        <v>87</v>
      </c>
      <c r="D3269" s="11" t="s">
        <v>5</v>
      </c>
      <c r="E3269" s="12">
        <f t="shared" ref="E3269:F3269" si="1388">E3270+E3277+E3282</f>
        <v>0</v>
      </c>
      <c r="F3269" s="12">
        <f t="shared" si="1388"/>
        <v>0</v>
      </c>
      <c r="G3269" s="190">
        <f t="shared" si="1383"/>
        <v>0</v>
      </c>
      <c r="H3269" s="226" t="e">
        <f t="shared" si="1382"/>
        <v>#DIV/0!</v>
      </c>
    </row>
    <row r="3270" spans="1:8" ht="25.5" hidden="1" customHeight="1">
      <c r="A3270" s="8" t="s">
        <v>88</v>
      </c>
      <c r="B3270" s="17" t="s">
        <v>86</v>
      </c>
      <c r="C3270" s="11">
        <v>18000</v>
      </c>
      <c r="D3270" s="11" t="s">
        <v>7</v>
      </c>
      <c r="E3270" s="13">
        <f t="shared" ref="E3270:F3270" si="1389">E3271+E3276</f>
        <v>0</v>
      </c>
      <c r="F3270" s="13">
        <f t="shared" si="1389"/>
        <v>0</v>
      </c>
      <c r="G3270" s="190">
        <f t="shared" si="1383"/>
        <v>0</v>
      </c>
      <c r="H3270" s="226" t="e">
        <f t="shared" si="1382"/>
        <v>#DIV/0!</v>
      </c>
    </row>
    <row r="3271" spans="1:8" ht="25.5" hidden="1" customHeight="1">
      <c r="A3271" s="17">
        <v>18100</v>
      </c>
      <c r="B3271" s="17" t="s">
        <v>86</v>
      </c>
      <c r="C3271" s="19">
        <v>18100</v>
      </c>
      <c r="D3271" s="18" t="s">
        <v>8</v>
      </c>
      <c r="E3271" s="13">
        <f t="shared" ref="E3271:F3271" si="1390">E3272</f>
        <v>0</v>
      </c>
      <c r="F3271" s="13">
        <f t="shared" si="1390"/>
        <v>0</v>
      </c>
      <c r="G3271" s="190">
        <f t="shared" si="1383"/>
        <v>0</v>
      </c>
      <c r="H3271" s="226" t="e">
        <f t="shared" si="1382"/>
        <v>#DIV/0!</v>
      </c>
    </row>
    <row r="3272" spans="1:8" ht="25.5" hidden="1" customHeight="1">
      <c r="A3272" s="20" t="s">
        <v>89</v>
      </c>
      <c r="B3272" s="20" t="s">
        <v>86</v>
      </c>
      <c r="C3272" s="21">
        <v>18130</v>
      </c>
      <c r="D3272" s="22" t="s">
        <v>9</v>
      </c>
      <c r="E3272" s="13">
        <f t="shared" ref="E3272:F3272" si="1391">E3273+E3274+E3275</f>
        <v>0</v>
      </c>
      <c r="F3272" s="13">
        <f t="shared" si="1391"/>
        <v>0</v>
      </c>
      <c r="G3272" s="190">
        <f t="shared" si="1383"/>
        <v>0</v>
      </c>
      <c r="H3272" s="226" t="e">
        <f t="shared" si="1382"/>
        <v>#DIV/0!</v>
      </c>
    </row>
    <row r="3273" spans="1:8" ht="25.5" hidden="1" customHeight="1">
      <c r="A3273" s="21">
        <v>18131</v>
      </c>
      <c r="B3273" s="20" t="s">
        <v>86</v>
      </c>
      <c r="C3273" s="21">
        <v>18131</v>
      </c>
      <c r="D3273" s="22" t="s">
        <v>10</v>
      </c>
      <c r="E3273" s="13"/>
      <c r="F3273" s="13"/>
      <c r="G3273" s="190">
        <f t="shared" si="1383"/>
        <v>0</v>
      </c>
      <c r="H3273" s="226" t="e">
        <f t="shared" si="1382"/>
        <v>#DIV/0!</v>
      </c>
    </row>
    <row r="3274" spans="1:8" ht="25.5" hidden="1" customHeight="1">
      <c r="A3274" s="21">
        <v>18132</v>
      </c>
      <c r="B3274" s="20" t="s">
        <v>86</v>
      </c>
      <c r="C3274" s="21">
        <v>18132</v>
      </c>
      <c r="D3274" s="22" t="s">
        <v>11</v>
      </c>
      <c r="E3274" s="13"/>
      <c r="F3274" s="13"/>
      <c r="G3274" s="190">
        <f t="shared" si="1383"/>
        <v>0</v>
      </c>
      <c r="H3274" s="226" t="e">
        <f t="shared" si="1382"/>
        <v>#DIV/0!</v>
      </c>
    </row>
    <row r="3275" spans="1:8" ht="25.5" hidden="1" customHeight="1">
      <c r="A3275" s="21">
        <v>18139</v>
      </c>
      <c r="B3275" s="20" t="s">
        <v>86</v>
      </c>
      <c r="C3275" s="21">
        <v>18139</v>
      </c>
      <c r="D3275" s="22" t="s">
        <v>12</v>
      </c>
      <c r="E3275" s="13">
        <v>0</v>
      </c>
      <c r="F3275" s="13">
        <v>0</v>
      </c>
      <c r="G3275" s="190">
        <f t="shared" si="1383"/>
        <v>0</v>
      </c>
      <c r="H3275" s="226" t="e">
        <f t="shared" si="1382"/>
        <v>#DIV/0!</v>
      </c>
    </row>
    <row r="3276" spans="1:8" ht="25.5" hidden="1" customHeight="1">
      <c r="A3276" s="23">
        <v>18400</v>
      </c>
      <c r="B3276" s="23" t="s">
        <v>86</v>
      </c>
      <c r="C3276" s="23">
        <v>18400</v>
      </c>
      <c r="D3276" s="24" t="s">
        <v>13</v>
      </c>
      <c r="E3276" s="13">
        <v>0</v>
      </c>
      <c r="F3276" s="13">
        <v>0</v>
      </c>
      <c r="G3276" s="190">
        <f t="shared" si="1383"/>
        <v>0</v>
      </c>
      <c r="H3276" s="226" t="e">
        <f t="shared" si="1382"/>
        <v>#DIV/0!</v>
      </c>
    </row>
    <row r="3277" spans="1:8" ht="25.5" hidden="1" customHeight="1">
      <c r="A3277" s="25" t="s">
        <v>90</v>
      </c>
      <c r="B3277" s="20" t="s">
        <v>86</v>
      </c>
      <c r="C3277" s="25">
        <v>19000</v>
      </c>
      <c r="D3277" s="26" t="s">
        <v>14</v>
      </c>
      <c r="E3277" s="13">
        <v>0</v>
      </c>
      <c r="F3277" s="13">
        <v>0</v>
      </c>
      <c r="G3277" s="190">
        <f t="shared" si="1383"/>
        <v>0</v>
      </c>
      <c r="H3277" s="226" t="e">
        <f t="shared" si="1382"/>
        <v>#DIV/0!</v>
      </c>
    </row>
    <row r="3278" spans="1:8" ht="25.5" hidden="1" customHeight="1">
      <c r="A3278" s="27">
        <v>19500</v>
      </c>
      <c r="B3278" s="20" t="s">
        <v>86</v>
      </c>
      <c r="C3278" s="27">
        <v>19500</v>
      </c>
      <c r="D3278" s="22" t="s">
        <v>15</v>
      </c>
      <c r="E3278" s="13">
        <v>0</v>
      </c>
      <c r="F3278" s="13">
        <v>0</v>
      </c>
      <c r="G3278" s="190">
        <f t="shared" si="1383"/>
        <v>0</v>
      </c>
      <c r="H3278" s="226" t="e">
        <f t="shared" si="1382"/>
        <v>#DIV/0!</v>
      </c>
    </row>
    <row r="3279" spans="1:8" ht="25.5" hidden="1" customHeight="1">
      <c r="A3279" s="28">
        <v>19550</v>
      </c>
      <c r="B3279" s="20" t="s">
        <v>86</v>
      </c>
      <c r="C3279" s="28">
        <v>19550</v>
      </c>
      <c r="D3279" s="22" t="s">
        <v>16</v>
      </c>
      <c r="E3279" s="13">
        <v>0</v>
      </c>
      <c r="F3279" s="13">
        <v>0</v>
      </c>
      <c r="G3279" s="190">
        <f t="shared" si="1383"/>
        <v>0</v>
      </c>
      <c r="H3279" s="226" t="e">
        <f t="shared" si="1382"/>
        <v>#DIV/0!</v>
      </c>
    </row>
    <row r="3280" spans="1:8" ht="25.5" hidden="1" customHeight="1">
      <c r="A3280" s="28">
        <v>19560</v>
      </c>
      <c r="B3280" s="20" t="s">
        <v>86</v>
      </c>
      <c r="C3280" s="28">
        <v>19560</v>
      </c>
      <c r="D3280" s="22" t="s">
        <v>17</v>
      </c>
      <c r="E3280" s="13">
        <v>0</v>
      </c>
      <c r="F3280" s="13">
        <v>0</v>
      </c>
      <c r="G3280" s="190">
        <f t="shared" si="1383"/>
        <v>0</v>
      </c>
      <c r="H3280" s="226" t="e">
        <f t="shared" si="1382"/>
        <v>#DIV/0!</v>
      </c>
    </row>
    <row r="3281" spans="1:8" ht="25.5" hidden="1" customHeight="1">
      <c r="A3281" s="28">
        <v>19570</v>
      </c>
      <c r="B3281" s="20" t="s">
        <v>86</v>
      </c>
      <c r="C3281" s="28">
        <v>19570</v>
      </c>
      <c r="D3281" s="22" t="s">
        <v>18</v>
      </c>
      <c r="E3281" s="13">
        <v>0</v>
      </c>
      <c r="F3281" s="13">
        <v>0</v>
      </c>
      <c r="G3281" s="190">
        <f t="shared" si="1383"/>
        <v>0</v>
      </c>
      <c r="H3281" s="226" t="e">
        <f t="shared" si="1382"/>
        <v>#DIV/0!</v>
      </c>
    </row>
    <row r="3282" spans="1:8" ht="25.5" hidden="1" customHeight="1">
      <c r="A3282" s="29" t="s">
        <v>91</v>
      </c>
      <c r="B3282" s="20" t="s">
        <v>92</v>
      </c>
      <c r="C3282" s="11">
        <v>17000</v>
      </c>
      <c r="D3282" s="29" t="s">
        <v>19</v>
      </c>
      <c r="E3282" s="13">
        <v>0</v>
      </c>
      <c r="F3282" s="13">
        <v>0</v>
      </c>
      <c r="G3282" s="190">
        <f t="shared" si="1383"/>
        <v>0</v>
      </c>
      <c r="H3282" s="226" t="e">
        <f t="shared" si="1382"/>
        <v>#DIV/0!</v>
      </c>
    </row>
    <row r="3283" spans="1:8" ht="25.5" hidden="1" customHeight="1">
      <c r="A3283" s="30">
        <v>17100</v>
      </c>
      <c r="B3283" s="30" t="s">
        <v>86</v>
      </c>
      <c r="C3283" s="30">
        <v>17100</v>
      </c>
      <c r="D3283" s="22" t="s">
        <v>20</v>
      </c>
      <c r="E3283" s="13">
        <f t="shared" ref="E3283:F3283" si="1392">E3284+E3285+E3286+E3287</f>
        <v>0</v>
      </c>
      <c r="F3283" s="13">
        <f t="shared" si="1392"/>
        <v>0</v>
      </c>
      <c r="G3283" s="190">
        <f t="shared" si="1383"/>
        <v>0</v>
      </c>
      <c r="H3283" s="226" t="e">
        <f t="shared" si="1382"/>
        <v>#DIV/0!</v>
      </c>
    </row>
    <row r="3284" spans="1:8" ht="25.5" hidden="1" customHeight="1">
      <c r="A3284" s="31">
        <v>17110</v>
      </c>
      <c r="B3284" s="30" t="s">
        <v>86</v>
      </c>
      <c r="C3284" s="31">
        <v>17110</v>
      </c>
      <c r="D3284" s="22" t="s">
        <v>21</v>
      </c>
      <c r="E3284" s="13">
        <v>0</v>
      </c>
      <c r="F3284" s="13">
        <v>0</v>
      </c>
      <c r="G3284" s="190">
        <f t="shared" si="1383"/>
        <v>0</v>
      </c>
      <c r="H3284" s="226" t="e">
        <f t="shared" si="1382"/>
        <v>#DIV/0!</v>
      </c>
    </row>
    <row r="3285" spans="1:8" ht="25.5" hidden="1" customHeight="1">
      <c r="A3285" s="31">
        <v>17120</v>
      </c>
      <c r="B3285" s="30" t="s">
        <v>86</v>
      </c>
      <c r="C3285" s="31">
        <v>17120</v>
      </c>
      <c r="D3285" s="22" t="s">
        <v>22</v>
      </c>
      <c r="E3285" s="13">
        <v>0</v>
      </c>
      <c r="F3285" s="13">
        <v>0</v>
      </c>
      <c r="G3285" s="190">
        <f t="shared" si="1383"/>
        <v>0</v>
      </c>
      <c r="H3285" s="226" t="e">
        <f t="shared" si="1382"/>
        <v>#DIV/0!</v>
      </c>
    </row>
    <row r="3286" spans="1:8" ht="25.5" hidden="1" customHeight="1">
      <c r="A3286" s="31">
        <v>17130</v>
      </c>
      <c r="B3286" s="30" t="s">
        <v>86</v>
      </c>
      <c r="C3286" s="31">
        <v>17130</v>
      </c>
      <c r="D3286" s="22" t="s">
        <v>122</v>
      </c>
      <c r="E3286" s="13">
        <v>0</v>
      </c>
      <c r="F3286" s="13">
        <v>0</v>
      </c>
      <c r="G3286" s="190">
        <f t="shared" si="1383"/>
        <v>0</v>
      </c>
      <c r="H3286" s="226" t="e">
        <f t="shared" si="1382"/>
        <v>#DIV/0!</v>
      </c>
    </row>
    <row r="3287" spans="1:8" ht="25.5" hidden="1" customHeight="1">
      <c r="A3287" s="31">
        <v>17140</v>
      </c>
      <c r="B3287" s="30" t="s">
        <v>86</v>
      </c>
      <c r="C3287" s="31">
        <v>17140</v>
      </c>
      <c r="D3287" s="22" t="s">
        <v>123</v>
      </c>
      <c r="E3287" s="13">
        <v>0</v>
      </c>
      <c r="F3287" s="13">
        <v>0</v>
      </c>
      <c r="G3287" s="190">
        <f t="shared" si="1383"/>
        <v>0</v>
      </c>
      <c r="H3287" s="226" t="e">
        <f t="shared" si="1382"/>
        <v>#DIV/0!</v>
      </c>
    </row>
    <row r="3288" spans="1:8" ht="36.75" hidden="1" customHeight="1">
      <c r="A3288" s="8" t="s">
        <v>24</v>
      </c>
      <c r="B3288" s="9" t="s">
        <v>93</v>
      </c>
      <c r="C3288" s="14">
        <v>21700</v>
      </c>
      <c r="D3288" s="11" t="s">
        <v>23</v>
      </c>
      <c r="E3288" s="12">
        <f t="shared" ref="E3288:F3288" si="1393">E3289+E3290</f>
        <v>0</v>
      </c>
      <c r="F3288" s="12">
        <f t="shared" si="1393"/>
        <v>0</v>
      </c>
      <c r="G3288" s="190">
        <f t="shared" si="1383"/>
        <v>0</v>
      </c>
      <c r="H3288" s="226" t="e">
        <f t="shared" si="1382"/>
        <v>#DIV/0!</v>
      </c>
    </row>
    <row r="3289" spans="1:8" ht="48.9" hidden="1" customHeight="1">
      <c r="A3289" s="16">
        <v>21710</v>
      </c>
      <c r="B3289" s="17" t="s">
        <v>93</v>
      </c>
      <c r="C3289" s="32">
        <v>21710</v>
      </c>
      <c r="D3289" s="18" t="s">
        <v>25</v>
      </c>
      <c r="E3289" s="13"/>
      <c r="F3289" s="13">
        <f t="shared" ref="F3289" si="1394">F3378</f>
        <v>0</v>
      </c>
      <c r="G3289" s="190">
        <f t="shared" si="1383"/>
        <v>0</v>
      </c>
      <c r="H3289" s="226" t="e">
        <f t="shared" si="1382"/>
        <v>#DIV/0!</v>
      </c>
    </row>
    <row r="3290" spans="1:8" ht="36" hidden="1">
      <c r="A3290" s="16">
        <v>21720</v>
      </c>
      <c r="B3290" s="17" t="s">
        <v>93</v>
      </c>
      <c r="C3290" s="32">
        <v>21720</v>
      </c>
      <c r="D3290" s="18" t="s">
        <v>26</v>
      </c>
      <c r="E3290" s="13"/>
      <c r="F3290" s="13"/>
      <c r="G3290" s="190">
        <f t="shared" si="1383"/>
        <v>0</v>
      </c>
      <c r="H3290" s="226" t="e">
        <f t="shared" si="1382"/>
        <v>#DIV/0!</v>
      </c>
    </row>
    <row r="3291" spans="1:8" ht="21.75" hidden="1" customHeight="1">
      <c r="A3291" s="8" t="s">
        <v>27</v>
      </c>
      <c r="B3291" s="9"/>
      <c r="C3291" s="10" t="s">
        <v>94</v>
      </c>
      <c r="D3291" s="11" t="s">
        <v>124</v>
      </c>
      <c r="E3291" s="12">
        <f t="shared" ref="E3291:F3291" si="1395">E3292+E3319</f>
        <v>0</v>
      </c>
      <c r="F3291" s="12">
        <f t="shared" si="1395"/>
        <v>0</v>
      </c>
      <c r="G3291" s="190">
        <f t="shared" si="1383"/>
        <v>0</v>
      </c>
      <c r="H3291" s="226" t="e">
        <f t="shared" si="1382"/>
        <v>#DIV/0!</v>
      </c>
    </row>
    <row r="3292" spans="1:8" ht="21.15" hidden="1" customHeight="1">
      <c r="A3292" s="8" t="s">
        <v>29</v>
      </c>
      <c r="B3292" s="9" t="s">
        <v>95</v>
      </c>
      <c r="C3292" s="10" t="s">
        <v>96</v>
      </c>
      <c r="D3292" s="11" t="s">
        <v>28</v>
      </c>
      <c r="E3292" s="13">
        <f t="shared" ref="E3292:F3292" si="1396">E3293-E3297+E3298+E3301+E3304</f>
        <v>0</v>
      </c>
      <c r="F3292" s="13">
        <f t="shared" si="1396"/>
        <v>0</v>
      </c>
      <c r="G3292" s="190">
        <f t="shared" si="1383"/>
        <v>0</v>
      </c>
      <c r="H3292" s="226" t="e">
        <f t="shared" si="1382"/>
        <v>#DIV/0!</v>
      </c>
    </row>
    <row r="3293" spans="1:8" ht="30.9" hidden="1" customHeight="1">
      <c r="A3293" s="8" t="s">
        <v>31</v>
      </c>
      <c r="B3293" s="9" t="s">
        <v>97</v>
      </c>
      <c r="C3293" s="10" t="s">
        <v>98</v>
      </c>
      <c r="D3293" s="11" t="s">
        <v>30</v>
      </c>
      <c r="E3293" s="12">
        <f>E3294+E3296</f>
        <v>0</v>
      </c>
      <c r="F3293" s="13">
        <f t="shared" ref="F3293" si="1397">F3294+F3296</f>
        <v>0</v>
      </c>
      <c r="G3293" s="190">
        <f t="shared" si="1383"/>
        <v>0</v>
      </c>
      <c r="H3293" s="226" t="e">
        <f t="shared" si="1382"/>
        <v>#DIV/0!</v>
      </c>
    </row>
    <row r="3294" spans="1:8" hidden="1">
      <c r="A3294" s="35">
        <v>1000</v>
      </c>
      <c r="B3294" s="17" t="s">
        <v>97</v>
      </c>
      <c r="C3294" s="18">
        <v>1000</v>
      </c>
      <c r="D3294" s="18" t="s">
        <v>125</v>
      </c>
      <c r="E3294" s="13"/>
      <c r="F3294" s="13">
        <f t="shared" ref="F3294" si="1398">F3383</f>
        <v>0</v>
      </c>
      <c r="G3294" s="190">
        <f t="shared" si="1383"/>
        <v>0</v>
      </c>
      <c r="H3294" s="226" t="e">
        <f t="shared" si="1382"/>
        <v>#DIV/0!</v>
      </c>
    </row>
    <row r="3295" spans="1:8" ht="25.5" hidden="1" customHeight="1">
      <c r="A3295" s="35">
        <v>1100</v>
      </c>
      <c r="B3295" s="17" t="s">
        <v>97</v>
      </c>
      <c r="C3295" s="18">
        <v>1100</v>
      </c>
      <c r="D3295" s="18" t="s">
        <v>32</v>
      </c>
      <c r="E3295" s="13"/>
      <c r="F3295" s="13"/>
      <c r="G3295" s="190">
        <f t="shared" si="1383"/>
        <v>0</v>
      </c>
      <c r="H3295" s="226" t="e">
        <f t="shared" si="1382"/>
        <v>#DIV/0!</v>
      </c>
    </row>
    <row r="3296" spans="1:8" hidden="1">
      <c r="A3296" s="35">
        <v>2000</v>
      </c>
      <c r="B3296" s="17" t="s">
        <v>97</v>
      </c>
      <c r="C3296" s="18">
        <v>2000</v>
      </c>
      <c r="D3296" s="18" t="s">
        <v>33</v>
      </c>
      <c r="E3296" s="13"/>
      <c r="F3296" s="13">
        <f t="shared" ref="F3296" si="1399">F3385</f>
        <v>0</v>
      </c>
      <c r="G3296" s="190">
        <f t="shared" si="1383"/>
        <v>0</v>
      </c>
      <c r="H3296" s="226" t="e">
        <f t="shared" si="1382"/>
        <v>#DIV/0!</v>
      </c>
    </row>
    <row r="3297" spans="1:8" ht="25.5" hidden="1" customHeight="1">
      <c r="A3297" s="37" t="s">
        <v>35</v>
      </c>
      <c r="B3297" s="9" t="s">
        <v>99</v>
      </c>
      <c r="C3297" s="11">
        <v>4000</v>
      </c>
      <c r="D3297" s="11" t="s">
        <v>34</v>
      </c>
      <c r="E3297" s="13">
        <v>0</v>
      </c>
      <c r="F3297" s="13">
        <v>0</v>
      </c>
      <c r="G3297" s="190">
        <f t="shared" si="1383"/>
        <v>0</v>
      </c>
      <c r="H3297" s="226" t="e">
        <f t="shared" si="1382"/>
        <v>#DIV/0!</v>
      </c>
    </row>
    <row r="3298" spans="1:8" ht="43.5" hidden="1" customHeight="1">
      <c r="A3298" s="37" t="s">
        <v>37</v>
      </c>
      <c r="B3298" s="9" t="s">
        <v>100</v>
      </c>
      <c r="C3298" s="11" t="s">
        <v>101</v>
      </c>
      <c r="D3298" s="11" t="s">
        <v>237</v>
      </c>
      <c r="E3298" s="13">
        <f t="shared" ref="E3298:F3298" si="1400">E3299+E3300</f>
        <v>0</v>
      </c>
      <c r="F3298" s="13">
        <f t="shared" si="1400"/>
        <v>0</v>
      </c>
      <c r="G3298" s="190">
        <f t="shared" si="1383"/>
        <v>0</v>
      </c>
      <c r="H3298" s="226" t="e">
        <f t="shared" si="1382"/>
        <v>#DIV/0!</v>
      </c>
    </row>
    <row r="3299" spans="1:8" ht="25.5" hidden="1" customHeight="1">
      <c r="A3299" s="35">
        <v>3000</v>
      </c>
      <c r="B3299" s="19" t="s">
        <v>100</v>
      </c>
      <c r="C3299" s="18">
        <v>3000</v>
      </c>
      <c r="D3299" s="18" t="s">
        <v>38</v>
      </c>
      <c r="E3299" s="13"/>
      <c r="F3299" s="13"/>
      <c r="G3299" s="190">
        <f t="shared" si="1383"/>
        <v>0</v>
      </c>
      <c r="H3299" s="226" t="e">
        <f t="shared" si="1382"/>
        <v>#DIV/0!</v>
      </c>
    </row>
    <row r="3300" spans="1:8" ht="25.5" hidden="1" customHeight="1">
      <c r="A3300" s="35">
        <v>6000</v>
      </c>
      <c r="B3300" s="17" t="s">
        <v>100</v>
      </c>
      <c r="C3300" s="18">
        <v>6000</v>
      </c>
      <c r="D3300" s="18" t="s">
        <v>39</v>
      </c>
      <c r="E3300" s="13"/>
      <c r="F3300" s="13"/>
      <c r="G3300" s="190">
        <f t="shared" si="1383"/>
        <v>0</v>
      </c>
      <c r="H3300" s="226" t="e">
        <f t="shared" si="1382"/>
        <v>#DIV/0!</v>
      </c>
    </row>
    <row r="3301" spans="1:8" ht="45.75" hidden="1" customHeight="1">
      <c r="A3301" s="37" t="s">
        <v>40</v>
      </c>
      <c r="B3301" s="9" t="s">
        <v>102</v>
      </c>
      <c r="C3301" s="11" t="s">
        <v>103</v>
      </c>
      <c r="D3301" s="11" t="s">
        <v>126</v>
      </c>
      <c r="E3301" s="13">
        <f t="shared" ref="E3301:F3301" si="1401">E3302+E3303</f>
        <v>0</v>
      </c>
      <c r="F3301" s="13">
        <f t="shared" si="1401"/>
        <v>0</v>
      </c>
      <c r="G3301" s="190">
        <f t="shared" si="1383"/>
        <v>0</v>
      </c>
      <c r="H3301" s="226" t="e">
        <f t="shared" si="1382"/>
        <v>#DIV/0!</v>
      </c>
    </row>
    <row r="3302" spans="1:8" ht="25.5" hidden="1" customHeight="1">
      <c r="A3302" s="35">
        <v>7600</v>
      </c>
      <c r="B3302" s="17" t="s">
        <v>102</v>
      </c>
      <c r="C3302" s="18">
        <v>7600</v>
      </c>
      <c r="D3302" s="22" t="s">
        <v>41</v>
      </c>
      <c r="E3302" s="13">
        <v>0</v>
      </c>
      <c r="F3302" s="13">
        <v>0</v>
      </c>
      <c r="G3302" s="190">
        <f t="shared" si="1383"/>
        <v>0</v>
      </c>
      <c r="H3302" s="226" t="e">
        <f t="shared" si="1382"/>
        <v>#DIV/0!</v>
      </c>
    </row>
    <row r="3303" spans="1:8" ht="25.5" hidden="1" customHeight="1">
      <c r="A3303" s="35">
        <v>7700</v>
      </c>
      <c r="B3303" s="17" t="s">
        <v>102</v>
      </c>
      <c r="C3303" s="18">
        <v>7700</v>
      </c>
      <c r="D3303" s="22" t="s">
        <v>42</v>
      </c>
      <c r="E3303" s="13"/>
      <c r="F3303" s="13"/>
      <c r="G3303" s="190">
        <f t="shared" si="1383"/>
        <v>0</v>
      </c>
      <c r="H3303" s="226" t="e">
        <f t="shared" si="1382"/>
        <v>#DIV/0!</v>
      </c>
    </row>
    <row r="3304" spans="1:8" ht="42.75" hidden="1" customHeight="1">
      <c r="A3304" s="37" t="s">
        <v>44</v>
      </c>
      <c r="B3304" s="9" t="s">
        <v>104</v>
      </c>
      <c r="C3304" s="11" t="s">
        <v>105</v>
      </c>
      <c r="D3304" s="11" t="s">
        <v>43</v>
      </c>
      <c r="E3304" s="12">
        <f t="shared" ref="E3304:F3304" si="1402">E3305+E3311+E3315+E3318</f>
        <v>0</v>
      </c>
      <c r="F3304" s="13">
        <f t="shared" si="1402"/>
        <v>0</v>
      </c>
      <c r="G3304" s="190">
        <f t="shared" si="1383"/>
        <v>0</v>
      </c>
      <c r="H3304" s="226" t="e">
        <f t="shared" si="1382"/>
        <v>#DIV/0!</v>
      </c>
    </row>
    <row r="3305" spans="1:8" ht="25.5" hidden="1" customHeight="1">
      <c r="A3305" s="37">
        <v>7100</v>
      </c>
      <c r="B3305" s="17" t="s">
        <v>104</v>
      </c>
      <c r="C3305" s="14">
        <v>7100</v>
      </c>
      <c r="D3305" s="29" t="s">
        <v>228</v>
      </c>
      <c r="E3305" s="13">
        <f t="shared" ref="E3305:F3305" si="1403">E3306+E3307</f>
        <v>0</v>
      </c>
      <c r="F3305" s="13">
        <f t="shared" si="1403"/>
        <v>0</v>
      </c>
      <c r="G3305" s="190">
        <f t="shared" si="1383"/>
        <v>0</v>
      </c>
      <c r="H3305" s="226" t="e">
        <f t="shared" si="1382"/>
        <v>#DIV/0!</v>
      </c>
    </row>
    <row r="3306" spans="1:8" ht="25.5" hidden="1" customHeight="1">
      <c r="A3306" s="20" t="s">
        <v>106</v>
      </c>
      <c r="B3306" s="17" t="s">
        <v>104</v>
      </c>
      <c r="C3306" s="21" t="s">
        <v>106</v>
      </c>
      <c r="D3306" s="22" t="s">
        <v>45</v>
      </c>
      <c r="E3306" s="13"/>
      <c r="F3306" s="13"/>
      <c r="G3306" s="190">
        <f t="shared" si="1383"/>
        <v>0</v>
      </c>
      <c r="H3306" s="226" t="e">
        <f t="shared" si="1382"/>
        <v>#DIV/0!</v>
      </c>
    </row>
    <row r="3307" spans="1:8" ht="25.5" hidden="1" customHeight="1">
      <c r="A3307" s="20">
        <v>7130</v>
      </c>
      <c r="B3307" s="17" t="s">
        <v>104</v>
      </c>
      <c r="C3307" s="21">
        <v>7130</v>
      </c>
      <c r="D3307" s="22" t="s">
        <v>229</v>
      </c>
      <c r="E3307" s="13">
        <f t="shared" ref="E3307:F3307" si="1404">E3308+E3309+E3310</f>
        <v>0</v>
      </c>
      <c r="F3307" s="13">
        <f t="shared" si="1404"/>
        <v>0</v>
      </c>
      <c r="G3307" s="190">
        <f t="shared" si="1383"/>
        <v>0</v>
      </c>
      <c r="H3307" s="226" t="e">
        <f t="shared" si="1382"/>
        <v>#DIV/0!</v>
      </c>
    </row>
    <row r="3308" spans="1:8" ht="25.5" hidden="1" customHeight="1">
      <c r="A3308" s="21">
        <v>7131</v>
      </c>
      <c r="B3308" s="17" t="s">
        <v>104</v>
      </c>
      <c r="C3308" s="21">
        <v>7131</v>
      </c>
      <c r="D3308" s="22" t="s">
        <v>230</v>
      </c>
      <c r="E3308" s="13">
        <v>0</v>
      </c>
      <c r="F3308" s="13">
        <v>0</v>
      </c>
      <c r="G3308" s="190">
        <f t="shared" si="1383"/>
        <v>0</v>
      </c>
      <c r="H3308" s="226" t="e">
        <f t="shared" si="1382"/>
        <v>#DIV/0!</v>
      </c>
    </row>
    <row r="3309" spans="1:8" ht="25.5" hidden="1" customHeight="1">
      <c r="A3309" s="21">
        <v>7132</v>
      </c>
      <c r="B3309" s="17" t="s">
        <v>104</v>
      </c>
      <c r="C3309" s="21">
        <v>7132</v>
      </c>
      <c r="D3309" s="22" t="s">
        <v>46</v>
      </c>
      <c r="E3309" s="13">
        <v>0</v>
      </c>
      <c r="F3309" s="13">
        <v>0</v>
      </c>
      <c r="G3309" s="190">
        <f t="shared" si="1383"/>
        <v>0</v>
      </c>
      <c r="H3309" s="226" t="e">
        <f t="shared" si="1382"/>
        <v>#DIV/0!</v>
      </c>
    </row>
    <row r="3310" spans="1:8" ht="25.5" hidden="1" customHeight="1">
      <c r="A3310" s="21">
        <v>7139</v>
      </c>
      <c r="B3310" s="17" t="s">
        <v>104</v>
      </c>
      <c r="C3310" s="21">
        <v>7139</v>
      </c>
      <c r="D3310" s="22" t="s">
        <v>47</v>
      </c>
      <c r="E3310" s="13">
        <v>0</v>
      </c>
      <c r="F3310" s="13">
        <v>0</v>
      </c>
      <c r="G3310" s="190">
        <f t="shared" si="1383"/>
        <v>0</v>
      </c>
      <c r="H3310" s="226" t="e">
        <f t="shared" si="1382"/>
        <v>#DIV/0!</v>
      </c>
    </row>
    <row r="3311" spans="1:8" ht="81.25" hidden="1" customHeight="1">
      <c r="A3311" s="37">
        <v>7300</v>
      </c>
      <c r="B3311" s="17" t="s">
        <v>104</v>
      </c>
      <c r="C3311" s="14">
        <v>7300</v>
      </c>
      <c r="D3311" s="29" t="s">
        <v>231</v>
      </c>
      <c r="E3311" s="13">
        <f t="shared" ref="E3311:F3311" si="1405">E3312+E3313+E3314</f>
        <v>0</v>
      </c>
      <c r="F3311" s="13">
        <f t="shared" si="1405"/>
        <v>0</v>
      </c>
      <c r="G3311" s="190">
        <f t="shared" si="1383"/>
        <v>0</v>
      </c>
      <c r="H3311" s="226" t="e">
        <f t="shared" si="1382"/>
        <v>#DIV/0!</v>
      </c>
    </row>
    <row r="3312" spans="1:8" ht="25.5" hidden="1" customHeight="1">
      <c r="A3312" s="20" t="s">
        <v>107</v>
      </c>
      <c r="B3312" s="20" t="s">
        <v>104</v>
      </c>
      <c r="C3312" s="21" t="s">
        <v>107</v>
      </c>
      <c r="D3312" s="22" t="s">
        <v>48</v>
      </c>
      <c r="E3312" s="13"/>
      <c r="F3312" s="13"/>
      <c r="G3312" s="190">
        <f t="shared" si="1383"/>
        <v>0</v>
      </c>
      <c r="H3312" s="226" t="e">
        <f t="shared" si="1382"/>
        <v>#DIV/0!</v>
      </c>
    </row>
    <row r="3313" spans="1:8" ht="84.9" hidden="1" customHeight="1">
      <c r="A3313" s="20" t="s">
        <v>108</v>
      </c>
      <c r="B3313" s="20" t="s">
        <v>104</v>
      </c>
      <c r="C3313" s="21" t="s">
        <v>108</v>
      </c>
      <c r="D3313" s="22" t="s">
        <v>49</v>
      </c>
      <c r="E3313" s="13"/>
      <c r="F3313" s="13"/>
      <c r="G3313" s="190">
        <f t="shared" si="1383"/>
        <v>0</v>
      </c>
      <c r="H3313" s="226" t="e">
        <f t="shared" si="1382"/>
        <v>#DIV/0!</v>
      </c>
    </row>
    <row r="3314" spans="1:8" ht="25.5" hidden="1" customHeight="1">
      <c r="A3314" s="20">
        <v>7350</v>
      </c>
      <c r="B3314" s="20" t="s">
        <v>104</v>
      </c>
      <c r="C3314" s="21">
        <v>7350</v>
      </c>
      <c r="D3314" s="22" t="s">
        <v>232</v>
      </c>
      <c r="E3314" s="13">
        <v>0</v>
      </c>
      <c r="F3314" s="13">
        <v>0</v>
      </c>
      <c r="G3314" s="190">
        <f t="shared" si="1383"/>
        <v>0</v>
      </c>
      <c r="H3314" s="226" t="e">
        <f t="shared" si="1382"/>
        <v>#DIV/0!</v>
      </c>
    </row>
    <row r="3315" spans="1:8" ht="25.5" hidden="1" customHeight="1">
      <c r="A3315" s="37">
        <v>7400</v>
      </c>
      <c r="B3315" s="17" t="s">
        <v>104</v>
      </c>
      <c r="C3315" s="14">
        <v>7400</v>
      </c>
      <c r="D3315" s="29" t="s">
        <v>50</v>
      </c>
      <c r="E3315" s="13">
        <f t="shared" ref="E3315:F3315" si="1406">E3316+E3317</f>
        <v>0</v>
      </c>
      <c r="F3315" s="13">
        <f t="shared" si="1406"/>
        <v>0</v>
      </c>
      <c r="G3315" s="190">
        <f t="shared" si="1383"/>
        <v>0</v>
      </c>
      <c r="H3315" s="226" t="e">
        <f t="shared" si="1382"/>
        <v>#DIV/0!</v>
      </c>
    </row>
    <row r="3316" spans="1:8" ht="25.5" hidden="1" customHeight="1">
      <c r="A3316" s="20">
        <v>7460</v>
      </c>
      <c r="B3316" s="20" t="s">
        <v>104</v>
      </c>
      <c r="C3316" s="21">
        <v>7460</v>
      </c>
      <c r="D3316" s="22" t="s">
        <v>51</v>
      </c>
      <c r="E3316" s="13">
        <v>0</v>
      </c>
      <c r="F3316" s="13">
        <v>0</v>
      </c>
      <c r="G3316" s="190">
        <f t="shared" si="1383"/>
        <v>0</v>
      </c>
      <c r="H3316" s="226" t="e">
        <f t="shared" si="1382"/>
        <v>#DIV/0!</v>
      </c>
    </row>
    <row r="3317" spans="1:8" ht="25.5" hidden="1" customHeight="1">
      <c r="A3317" s="20">
        <v>7470</v>
      </c>
      <c r="B3317" s="38" t="s">
        <v>104</v>
      </c>
      <c r="C3317" s="21">
        <v>7470</v>
      </c>
      <c r="D3317" s="22" t="s">
        <v>127</v>
      </c>
      <c r="E3317" s="13">
        <v>0</v>
      </c>
      <c r="F3317" s="13">
        <v>0</v>
      </c>
      <c r="G3317" s="190">
        <f t="shared" si="1383"/>
        <v>0</v>
      </c>
      <c r="H3317" s="226" t="e">
        <f t="shared" ref="H3317:H3380" si="1407">G3317/E3317*100</f>
        <v>#DIV/0!</v>
      </c>
    </row>
    <row r="3318" spans="1:8" ht="25.5" hidden="1" customHeight="1">
      <c r="A3318" s="37">
        <v>7500</v>
      </c>
      <c r="B3318" s="17" t="s">
        <v>104</v>
      </c>
      <c r="C3318" s="14">
        <v>7500</v>
      </c>
      <c r="D3318" s="29" t="s">
        <v>128</v>
      </c>
      <c r="E3318" s="13"/>
      <c r="F3318" s="13"/>
      <c r="G3318" s="190">
        <f t="shared" ref="G3318:G3381" si="1408">F3318-E3318</f>
        <v>0</v>
      </c>
      <c r="H3318" s="226" t="e">
        <f t="shared" si="1407"/>
        <v>#DIV/0!</v>
      </c>
    </row>
    <row r="3319" spans="1:8" ht="15.75" hidden="1" customHeight="1">
      <c r="A3319" s="37" t="s">
        <v>53</v>
      </c>
      <c r="B3319" s="9" t="s">
        <v>109</v>
      </c>
      <c r="C3319" s="11" t="s">
        <v>110</v>
      </c>
      <c r="D3319" s="11" t="s">
        <v>52</v>
      </c>
      <c r="E3319" s="13">
        <f t="shared" ref="E3319:F3319" si="1409">E3320+E3321</f>
        <v>0</v>
      </c>
      <c r="F3319" s="13">
        <f t="shared" si="1409"/>
        <v>0</v>
      </c>
      <c r="G3319" s="190">
        <f t="shared" si="1408"/>
        <v>0</v>
      </c>
      <c r="H3319" s="226" t="e">
        <f t="shared" si="1407"/>
        <v>#DIV/0!</v>
      </c>
    </row>
    <row r="3320" spans="1:8" hidden="1">
      <c r="A3320" s="37" t="s">
        <v>55</v>
      </c>
      <c r="B3320" s="9" t="s">
        <v>111</v>
      </c>
      <c r="C3320" s="11">
        <v>5000</v>
      </c>
      <c r="D3320" s="11" t="s">
        <v>54</v>
      </c>
      <c r="E3320" s="13"/>
      <c r="F3320" s="13">
        <f t="shared" ref="F3320" si="1410">F3408+F3495</f>
        <v>0</v>
      </c>
      <c r="G3320" s="190">
        <f t="shared" si="1408"/>
        <v>0</v>
      </c>
      <c r="H3320" s="226" t="e">
        <f t="shared" si="1407"/>
        <v>#DIV/0!</v>
      </c>
    </row>
    <row r="3321" spans="1:8" ht="25.5" hidden="1" customHeight="1">
      <c r="A3321" s="37" t="s">
        <v>57</v>
      </c>
      <c r="B3321" s="9" t="s">
        <v>112</v>
      </c>
      <c r="C3321" s="11">
        <v>9000</v>
      </c>
      <c r="D3321" s="29" t="s">
        <v>56</v>
      </c>
      <c r="E3321" s="13">
        <f t="shared" ref="E3321:F3321" si="1411">E3322+E3328+E3332+E3335</f>
        <v>0</v>
      </c>
      <c r="F3321" s="13">
        <f t="shared" si="1411"/>
        <v>0</v>
      </c>
      <c r="G3321" s="190">
        <f t="shared" si="1408"/>
        <v>0</v>
      </c>
      <c r="H3321" s="226" t="e">
        <f t="shared" si="1407"/>
        <v>#DIV/0!</v>
      </c>
    </row>
    <row r="3322" spans="1:8" ht="25.5" hidden="1" customHeight="1">
      <c r="A3322" s="29">
        <v>9100</v>
      </c>
      <c r="B3322" s="9" t="s">
        <v>112</v>
      </c>
      <c r="C3322" s="29">
        <v>9100</v>
      </c>
      <c r="D3322" s="29" t="s">
        <v>129</v>
      </c>
      <c r="E3322" s="13">
        <f t="shared" ref="E3322:F3322" si="1412">E3323+E3324</f>
        <v>0</v>
      </c>
      <c r="F3322" s="13">
        <f t="shared" si="1412"/>
        <v>0</v>
      </c>
      <c r="G3322" s="190">
        <f t="shared" si="1408"/>
        <v>0</v>
      </c>
      <c r="H3322" s="226" t="e">
        <f t="shared" si="1407"/>
        <v>#DIV/0!</v>
      </c>
    </row>
    <row r="3323" spans="1:8" ht="25.5" hidden="1" customHeight="1">
      <c r="A3323" s="20" t="s">
        <v>113</v>
      </c>
      <c r="B3323" s="17" t="s">
        <v>112</v>
      </c>
      <c r="C3323" s="20" t="s">
        <v>113</v>
      </c>
      <c r="D3323" s="22" t="s">
        <v>234</v>
      </c>
      <c r="E3323" s="13">
        <v>0</v>
      </c>
      <c r="F3323" s="13">
        <v>0</v>
      </c>
      <c r="G3323" s="190">
        <f t="shared" si="1408"/>
        <v>0</v>
      </c>
      <c r="H3323" s="226" t="e">
        <f t="shared" si="1407"/>
        <v>#DIV/0!</v>
      </c>
    </row>
    <row r="3324" spans="1:8" ht="25.5" hidden="1" customHeight="1">
      <c r="A3324" s="20">
        <v>9140</v>
      </c>
      <c r="B3324" s="17" t="s">
        <v>112</v>
      </c>
      <c r="C3324" s="20">
        <v>9140</v>
      </c>
      <c r="D3324" s="22" t="s">
        <v>235</v>
      </c>
      <c r="E3324" s="13">
        <f t="shared" ref="E3324:F3324" si="1413">E3325+E3326+E3327</f>
        <v>0</v>
      </c>
      <c r="F3324" s="13">
        <f t="shared" si="1413"/>
        <v>0</v>
      </c>
      <c r="G3324" s="190">
        <f t="shared" si="1408"/>
        <v>0</v>
      </c>
      <c r="H3324" s="226" t="e">
        <f t="shared" si="1407"/>
        <v>#DIV/0!</v>
      </c>
    </row>
    <row r="3325" spans="1:8" ht="25.5" hidden="1" customHeight="1">
      <c r="A3325" s="21">
        <v>9141</v>
      </c>
      <c r="B3325" s="17" t="s">
        <v>112</v>
      </c>
      <c r="C3325" s="21">
        <v>9141</v>
      </c>
      <c r="D3325" s="22" t="s">
        <v>58</v>
      </c>
      <c r="E3325" s="13">
        <v>0</v>
      </c>
      <c r="F3325" s="13">
        <v>0</v>
      </c>
      <c r="G3325" s="190">
        <f t="shared" si="1408"/>
        <v>0</v>
      </c>
      <c r="H3325" s="226" t="e">
        <f t="shared" si="1407"/>
        <v>#DIV/0!</v>
      </c>
    </row>
    <row r="3326" spans="1:8" ht="25.5" hidden="1" customHeight="1">
      <c r="A3326" s="21">
        <v>9142</v>
      </c>
      <c r="B3326" s="17" t="s">
        <v>112</v>
      </c>
      <c r="C3326" s="21">
        <v>9142</v>
      </c>
      <c r="D3326" s="22" t="s">
        <v>59</v>
      </c>
      <c r="E3326" s="13">
        <v>0</v>
      </c>
      <c r="F3326" s="13">
        <v>0</v>
      </c>
      <c r="G3326" s="190">
        <f t="shared" si="1408"/>
        <v>0</v>
      </c>
      <c r="H3326" s="226" t="e">
        <f t="shared" si="1407"/>
        <v>#DIV/0!</v>
      </c>
    </row>
    <row r="3327" spans="1:8" ht="25.5" hidden="1" customHeight="1">
      <c r="A3327" s="21">
        <v>9149</v>
      </c>
      <c r="B3327" s="17" t="s">
        <v>112</v>
      </c>
      <c r="C3327" s="21">
        <v>9149</v>
      </c>
      <c r="D3327" s="22" t="s">
        <v>60</v>
      </c>
      <c r="E3327" s="13">
        <v>0</v>
      </c>
      <c r="F3327" s="13">
        <v>0</v>
      </c>
      <c r="G3327" s="190">
        <f t="shared" si="1408"/>
        <v>0</v>
      </c>
      <c r="H3327" s="226" t="e">
        <f t="shared" si="1407"/>
        <v>#DIV/0!</v>
      </c>
    </row>
    <row r="3328" spans="1:8" ht="25.5" hidden="1" customHeight="1">
      <c r="A3328" s="29">
        <v>9500</v>
      </c>
      <c r="B3328" s="9" t="s">
        <v>112</v>
      </c>
      <c r="C3328" s="29">
        <v>9500</v>
      </c>
      <c r="D3328" s="29" t="s">
        <v>61</v>
      </c>
      <c r="E3328" s="13">
        <f t="shared" ref="E3328:F3328" si="1414">E3329+E3330+E3331</f>
        <v>0</v>
      </c>
      <c r="F3328" s="13">
        <f t="shared" si="1414"/>
        <v>0</v>
      </c>
      <c r="G3328" s="190">
        <f t="shared" si="1408"/>
        <v>0</v>
      </c>
      <c r="H3328" s="226" t="e">
        <f t="shared" si="1407"/>
        <v>#DIV/0!</v>
      </c>
    </row>
    <row r="3329" spans="1:8" ht="25.5" hidden="1" customHeight="1">
      <c r="A3329" s="20" t="s">
        <v>114</v>
      </c>
      <c r="B3329" s="20" t="s">
        <v>112</v>
      </c>
      <c r="C3329" s="20" t="s">
        <v>114</v>
      </c>
      <c r="D3329" s="22" t="s">
        <v>62</v>
      </c>
      <c r="E3329" s="13">
        <v>0</v>
      </c>
      <c r="F3329" s="13">
        <v>0</v>
      </c>
      <c r="G3329" s="190">
        <f t="shared" si="1408"/>
        <v>0</v>
      </c>
      <c r="H3329" s="226" t="e">
        <f t="shared" si="1407"/>
        <v>#DIV/0!</v>
      </c>
    </row>
    <row r="3330" spans="1:8" ht="25.5" hidden="1" customHeight="1">
      <c r="A3330" s="20">
        <v>9580</v>
      </c>
      <c r="B3330" s="20" t="s">
        <v>112</v>
      </c>
      <c r="C3330" s="20">
        <v>9580</v>
      </c>
      <c r="D3330" s="22" t="s">
        <v>63</v>
      </c>
      <c r="E3330" s="13">
        <v>0</v>
      </c>
      <c r="F3330" s="13">
        <v>0</v>
      </c>
      <c r="G3330" s="190">
        <f t="shared" si="1408"/>
        <v>0</v>
      </c>
      <c r="H3330" s="226" t="e">
        <f t="shared" si="1407"/>
        <v>#DIV/0!</v>
      </c>
    </row>
    <row r="3331" spans="1:8" ht="25.5" hidden="1" customHeight="1">
      <c r="A3331" s="20">
        <v>9590</v>
      </c>
      <c r="B3331" s="20" t="s">
        <v>112</v>
      </c>
      <c r="C3331" s="20">
        <v>9590</v>
      </c>
      <c r="D3331" s="22" t="s">
        <v>130</v>
      </c>
      <c r="E3331" s="13">
        <v>0</v>
      </c>
      <c r="F3331" s="13">
        <v>0</v>
      </c>
      <c r="G3331" s="190">
        <f t="shared" si="1408"/>
        <v>0</v>
      </c>
      <c r="H3331" s="226" t="e">
        <f t="shared" si="1407"/>
        <v>#DIV/0!</v>
      </c>
    </row>
    <row r="3332" spans="1:8" ht="25.5" hidden="1" customHeight="1">
      <c r="A3332" s="29">
        <v>9700</v>
      </c>
      <c r="B3332" s="39" t="s">
        <v>112</v>
      </c>
      <c r="C3332" s="29">
        <v>9700</v>
      </c>
      <c r="D3332" s="29" t="s">
        <v>64</v>
      </c>
      <c r="E3332" s="13">
        <f t="shared" ref="E3332:F3332" si="1415">E3333+E3334</f>
        <v>0</v>
      </c>
      <c r="F3332" s="13">
        <f t="shared" si="1415"/>
        <v>0</v>
      </c>
      <c r="G3332" s="190">
        <f t="shared" si="1408"/>
        <v>0</v>
      </c>
      <c r="H3332" s="226" t="e">
        <f t="shared" si="1407"/>
        <v>#DIV/0!</v>
      </c>
    </row>
    <row r="3333" spans="1:8" ht="25.5" hidden="1" customHeight="1">
      <c r="A3333" s="20">
        <v>9710</v>
      </c>
      <c r="B3333" s="20" t="s">
        <v>112</v>
      </c>
      <c r="C3333" s="20">
        <v>9710</v>
      </c>
      <c r="D3333" s="22" t="s">
        <v>65</v>
      </c>
      <c r="E3333" s="13">
        <v>0</v>
      </c>
      <c r="F3333" s="13">
        <v>0</v>
      </c>
      <c r="G3333" s="190">
        <f t="shared" si="1408"/>
        <v>0</v>
      </c>
      <c r="H3333" s="226" t="e">
        <f t="shared" si="1407"/>
        <v>#DIV/0!</v>
      </c>
    </row>
    <row r="3334" spans="1:8" ht="25.5" hidden="1" customHeight="1">
      <c r="A3334" s="20">
        <v>9720</v>
      </c>
      <c r="B3334" s="20" t="s">
        <v>112</v>
      </c>
      <c r="C3334" s="40">
        <v>9720</v>
      </c>
      <c r="D3334" s="22" t="s">
        <v>131</v>
      </c>
      <c r="E3334" s="13">
        <v>0</v>
      </c>
      <c r="F3334" s="13">
        <v>0</v>
      </c>
      <c r="G3334" s="190">
        <f t="shared" si="1408"/>
        <v>0</v>
      </c>
      <c r="H3334" s="226" t="e">
        <f t="shared" si="1407"/>
        <v>#DIV/0!</v>
      </c>
    </row>
    <row r="3335" spans="1:8" ht="25.5" hidden="1" customHeight="1">
      <c r="A3335" s="29">
        <v>9600</v>
      </c>
      <c r="B3335" s="9" t="s">
        <v>112</v>
      </c>
      <c r="C3335" s="39">
        <v>9600</v>
      </c>
      <c r="D3335" s="29" t="s">
        <v>132</v>
      </c>
      <c r="E3335" s="13">
        <v>0</v>
      </c>
      <c r="F3335" s="13">
        <v>0</v>
      </c>
      <c r="G3335" s="190">
        <f t="shared" si="1408"/>
        <v>0</v>
      </c>
      <c r="H3335" s="226" t="e">
        <f t="shared" si="1407"/>
        <v>#DIV/0!</v>
      </c>
    </row>
    <row r="3336" spans="1:8" ht="25.5" hidden="1" customHeight="1">
      <c r="A3336" s="41" t="s">
        <v>115</v>
      </c>
      <c r="B3336" s="42"/>
      <c r="C3336" s="10" t="s">
        <v>116</v>
      </c>
      <c r="D3336" s="43" t="s">
        <v>133</v>
      </c>
      <c r="E3336" s="12">
        <f t="shared" ref="E3336:F3336" si="1416">E3263-E3291</f>
        <v>0</v>
      </c>
      <c r="F3336" s="12">
        <f t="shared" si="1416"/>
        <v>0</v>
      </c>
      <c r="G3336" s="190">
        <f t="shared" si="1408"/>
        <v>0</v>
      </c>
      <c r="H3336" s="226"/>
    </row>
    <row r="3337" spans="1:8" ht="25.5" hidden="1" customHeight="1">
      <c r="A3337" s="44" t="s">
        <v>134</v>
      </c>
      <c r="B3337" s="45"/>
      <c r="C3337" s="44" t="s">
        <v>134</v>
      </c>
      <c r="D3337" s="46" t="s">
        <v>66</v>
      </c>
      <c r="E3337" s="47">
        <f t="shared" ref="E3337:F3337" si="1417">E3338+E3341+E3344+E3349+E3350</f>
        <v>0</v>
      </c>
      <c r="F3337" s="47">
        <f t="shared" si="1417"/>
        <v>0</v>
      </c>
      <c r="G3337" s="190">
        <f t="shared" si="1408"/>
        <v>0</v>
      </c>
      <c r="H3337" s="226" t="e">
        <f t="shared" si="1407"/>
        <v>#DIV/0!</v>
      </c>
    </row>
    <row r="3338" spans="1:8" ht="25.5" hidden="1" customHeight="1">
      <c r="A3338" s="49" t="s">
        <v>135</v>
      </c>
      <c r="B3338" s="50"/>
      <c r="C3338" s="49" t="s">
        <v>135</v>
      </c>
      <c r="D3338" s="49" t="s">
        <v>67</v>
      </c>
      <c r="E3338" s="51">
        <f t="shared" ref="E3338:F3338" si="1418">E3339+E3340</f>
        <v>0</v>
      </c>
      <c r="F3338" s="51">
        <f t="shared" si="1418"/>
        <v>0</v>
      </c>
      <c r="G3338" s="190">
        <f t="shared" si="1408"/>
        <v>0</v>
      </c>
      <c r="H3338" s="226" t="e">
        <f t="shared" si="1407"/>
        <v>#DIV/0!</v>
      </c>
    </row>
    <row r="3339" spans="1:8" ht="25.5" hidden="1" customHeight="1">
      <c r="A3339" s="49" t="s">
        <v>136</v>
      </c>
      <c r="B3339" s="50"/>
      <c r="C3339" s="49" t="s">
        <v>136</v>
      </c>
      <c r="D3339" s="49" t="s">
        <v>68</v>
      </c>
      <c r="E3339" s="52">
        <v>0</v>
      </c>
      <c r="F3339" s="52">
        <v>0</v>
      </c>
      <c r="G3339" s="190">
        <f t="shared" si="1408"/>
        <v>0</v>
      </c>
      <c r="H3339" s="226" t="e">
        <f t="shared" si="1407"/>
        <v>#DIV/0!</v>
      </c>
    </row>
    <row r="3340" spans="1:8" ht="25.5" hidden="1" customHeight="1">
      <c r="A3340" s="49" t="s">
        <v>137</v>
      </c>
      <c r="B3340" s="50"/>
      <c r="C3340" s="49" t="s">
        <v>137</v>
      </c>
      <c r="D3340" s="49" t="s">
        <v>69</v>
      </c>
      <c r="E3340" s="52">
        <v>0</v>
      </c>
      <c r="F3340" s="52">
        <v>0</v>
      </c>
      <c r="G3340" s="190">
        <f t="shared" si="1408"/>
        <v>0</v>
      </c>
      <c r="H3340" s="226" t="e">
        <f t="shared" si="1407"/>
        <v>#DIV/0!</v>
      </c>
    </row>
    <row r="3341" spans="1:8" ht="25.5" hidden="1" customHeight="1">
      <c r="A3341" s="49" t="s">
        <v>138</v>
      </c>
      <c r="B3341" s="50"/>
      <c r="C3341" s="49" t="s">
        <v>138</v>
      </c>
      <c r="D3341" s="49" t="s">
        <v>70</v>
      </c>
      <c r="E3341" s="51">
        <f t="shared" ref="E3341:F3341" si="1419">E3342+E3343</f>
        <v>0</v>
      </c>
      <c r="F3341" s="51">
        <f t="shared" si="1419"/>
        <v>0</v>
      </c>
      <c r="G3341" s="190">
        <f t="shared" si="1408"/>
        <v>0</v>
      </c>
      <c r="H3341" s="226" t="e">
        <f t="shared" si="1407"/>
        <v>#DIV/0!</v>
      </c>
    </row>
    <row r="3342" spans="1:8" ht="25.5" hidden="1" customHeight="1">
      <c r="A3342" s="49" t="s">
        <v>139</v>
      </c>
      <c r="B3342" s="50"/>
      <c r="C3342" s="49" t="s">
        <v>139</v>
      </c>
      <c r="D3342" s="49" t="s">
        <v>71</v>
      </c>
      <c r="E3342" s="52">
        <v>0</v>
      </c>
      <c r="F3342" s="52">
        <v>0</v>
      </c>
      <c r="G3342" s="190">
        <f t="shared" si="1408"/>
        <v>0</v>
      </c>
      <c r="H3342" s="226" t="e">
        <f t="shared" si="1407"/>
        <v>#DIV/0!</v>
      </c>
    </row>
    <row r="3343" spans="1:8" ht="25.5" hidden="1" customHeight="1">
      <c r="A3343" s="49" t="s">
        <v>140</v>
      </c>
      <c r="B3343" s="50"/>
      <c r="C3343" s="49" t="s">
        <v>140</v>
      </c>
      <c r="D3343" s="49" t="s">
        <v>72</v>
      </c>
      <c r="E3343" s="52">
        <v>0</v>
      </c>
      <c r="F3343" s="52">
        <v>0</v>
      </c>
      <c r="G3343" s="190">
        <f t="shared" si="1408"/>
        <v>0</v>
      </c>
      <c r="H3343" s="226" t="e">
        <f t="shared" si="1407"/>
        <v>#DIV/0!</v>
      </c>
    </row>
    <row r="3344" spans="1:8" ht="25.5" hidden="1" customHeight="1">
      <c r="A3344" s="53" t="s">
        <v>141</v>
      </c>
      <c r="B3344" s="54"/>
      <c r="C3344" s="53" t="s">
        <v>141</v>
      </c>
      <c r="D3344" s="55" t="s">
        <v>73</v>
      </c>
      <c r="E3344" s="51">
        <f t="shared" ref="E3344:F3344" si="1420">E3345+E3346+E3347+E3348</f>
        <v>0</v>
      </c>
      <c r="F3344" s="51">
        <f t="shared" si="1420"/>
        <v>0</v>
      </c>
      <c r="G3344" s="190">
        <f t="shared" si="1408"/>
        <v>0</v>
      </c>
      <c r="H3344" s="226" t="e">
        <f t="shared" si="1407"/>
        <v>#DIV/0!</v>
      </c>
    </row>
    <row r="3345" spans="1:8" ht="25.5" hidden="1" customHeight="1">
      <c r="A3345" s="53" t="s">
        <v>142</v>
      </c>
      <c r="B3345" s="54"/>
      <c r="C3345" s="53" t="s">
        <v>142</v>
      </c>
      <c r="D3345" s="56" t="s">
        <v>74</v>
      </c>
      <c r="E3345" s="52">
        <v>0</v>
      </c>
      <c r="F3345" s="52">
        <v>0</v>
      </c>
      <c r="G3345" s="190">
        <f t="shared" si="1408"/>
        <v>0</v>
      </c>
      <c r="H3345" s="226" t="e">
        <f t="shared" si="1407"/>
        <v>#DIV/0!</v>
      </c>
    </row>
    <row r="3346" spans="1:8" ht="25.5" hidden="1" customHeight="1">
      <c r="A3346" s="53" t="s">
        <v>143</v>
      </c>
      <c r="B3346" s="54"/>
      <c r="C3346" s="53" t="s">
        <v>143</v>
      </c>
      <c r="D3346" s="56" t="s">
        <v>75</v>
      </c>
      <c r="E3346" s="52"/>
      <c r="F3346" s="52"/>
      <c r="G3346" s="190">
        <f t="shared" si="1408"/>
        <v>0</v>
      </c>
      <c r="H3346" s="226" t="e">
        <f t="shared" si="1407"/>
        <v>#DIV/0!</v>
      </c>
    </row>
    <row r="3347" spans="1:8" ht="25.5" hidden="1" customHeight="1">
      <c r="A3347" s="57" t="s">
        <v>77</v>
      </c>
      <c r="B3347" s="58"/>
      <c r="C3347" s="57" t="s">
        <v>77</v>
      </c>
      <c r="D3347" s="59" t="s">
        <v>76</v>
      </c>
      <c r="E3347" s="52">
        <v>0</v>
      </c>
      <c r="F3347" s="52">
        <v>0</v>
      </c>
      <c r="G3347" s="190">
        <f t="shared" si="1408"/>
        <v>0</v>
      </c>
      <c r="H3347" s="226" t="e">
        <f t="shared" si="1407"/>
        <v>#DIV/0!</v>
      </c>
    </row>
    <row r="3348" spans="1:8" ht="25.5" hidden="1" customHeight="1">
      <c r="A3348" s="53" t="s">
        <v>144</v>
      </c>
      <c r="B3348" s="54"/>
      <c r="C3348" s="53" t="s">
        <v>144</v>
      </c>
      <c r="D3348" s="55" t="s">
        <v>78</v>
      </c>
      <c r="E3348" s="52">
        <v>0</v>
      </c>
      <c r="F3348" s="52">
        <v>0</v>
      </c>
      <c r="G3348" s="190">
        <f t="shared" si="1408"/>
        <v>0</v>
      </c>
      <c r="H3348" s="226" t="e">
        <f t="shared" si="1407"/>
        <v>#DIV/0!</v>
      </c>
    </row>
    <row r="3349" spans="1:8" ht="25.5" hidden="1" customHeight="1">
      <c r="A3349" s="49" t="s">
        <v>145</v>
      </c>
      <c r="B3349" s="50"/>
      <c r="C3349" s="49" t="s">
        <v>145</v>
      </c>
      <c r="D3349" s="49" t="s">
        <v>79</v>
      </c>
      <c r="E3349" s="60">
        <v>0</v>
      </c>
      <c r="F3349" s="60">
        <v>0</v>
      </c>
      <c r="G3349" s="190">
        <f t="shared" si="1408"/>
        <v>0</v>
      </c>
      <c r="H3349" s="226" t="e">
        <f t="shared" si="1407"/>
        <v>#DIV/0!</v>
      </c>
    </row>
    <row r="3350" spans="1:8" ht="25.5" hidden="1" customHeight="1">
      <c r="A3350" s="61" t="s">
        <v>81</v>
      </c>
      <c r="B3350" s="62"/>
      <c r="C3350" s="63" t="s">
        <v>81</v>
      </c>
      <c r="D3350" s="64" t="s">
        <v>80</v>
      </c>
      <c r="E3350" s="65">
        <v>0</v>
      </c>
      <c r="F3350" s="65">
        <v>0</v>
      </c>
      <c r="G3350" s="190">
        <f t="shared" si="1408"/>
        <v>0</v>
      </c>
      <c r="H3350" s="226" t="e">
        <f t="shared" si="1407"/>
        <v>#DIV/0!</v>
      </c>
    </row>
    <row r="3351" spans="1:8" ht="36" hidden="1">
      <c r="A3351" s="192" t="s">
        <v>218</v>
      </c>
      <c r="B3351" s="112"/>
      <c r="C3351" s="113"/>
      <c r="D3351" s="193" t="s">
        <v>217</v>
      </c>
      <c r="E3351" s="80"/>
      <c r="F3351" s="80"/>
      <c r="G3351" s="190">
        <f t="shared" si="1408"/>
        <v>0</v>
      </c>
      <c r="H3351" s="226" t="e">
        <f t="shared" si="1407"/>
        <v>#DIV/0!</v>
      </c>
    </row>
    <row r="3352" spans="1:8" hidden="1">
      <c r="A3352" s="8" t="s">
        <v>1</v>
      </c>
      <c r="B3352" s="9"/>
      <c r="C3352" s="10" t="s">
        <v>146</v>
      </c>
      <c r="D3352" s="11" t="s">
        <v>0</v>
      </c>
      <c r="E3352" s="12">
        <f t="shared" ref="E3352:F3352" si="1421">E3353+E3354+E3358+E3377</f>
        <v>0</v>
      </c>
      <c r="F3352" s="12">
        <f t="shared" si="1421"/>
        <v>0</v>
      </c>
      <c r="G3352" s="190">
        <f t="shared" si="1408"/>
        <v>0</v>
      </c>
      <c r="H3352" s="226" t="e">
        <f t="shared" si="1407"/>
        <v>#DIV/0!</v>
      </c>
    </row>
    <row r="3353" spans="1:8" ht="25.5" hidden="1" customHeight="1">
      <c r="A3353" s="8" t="s">
        <v>2</v>
      </c>
      <c r="B3353" s="9" t="s">
        <v>82</v>
      </c>
      <c r="C3353" s="10" t="s">
        <v>83</v>
      </c>
      <c r="D3353" s="11" t="s">
        <v>120</v>
      </c>
      <c r="E3353" s="13"/>
      <c r="F3353" s="13"/>
      <c r="G3353" s="190">
        <f t="shared" si="1408"/>
        <v>0</v>
      </c>
      <c r="H3353" s="226" t="e">
        <f t="shared" si="1407"/>
        <v>#DIV/0!</v>
      </c>
    </row>
    <row r="3354" spans="1:8" ht="25.5" hidden="1" customHeight="1">
      <c r="A3354" s="8" t="s">
        <v>3</v>
      </c>
      <c r="B3354" s="9" t="s">
        <v>84</v>
      </c>
      <c r="C3354" s="10" t="s">
        <v>85</v>
      </c>
      <c r="D3354" s="11" t="s">
        <v>121</v>
      </c>
      <c r="E3354" s="13">
        <f>E3355</f>
        <v>0</v>
      </c>
      <c r="F3354" s="13"/>
      <c r="G3354" s="190">
        <f t="shared" si="1408"/>
        <v>0</v>
      </c>
      <c r="H3354" s="226" t="e">
        <f t="shared" si="1407"/>
        <v>#DIV/0!</v>
      </c>
    </row>
    <row r="3355" spans="1:8" ht="25.5" hidden="1" customHeight="1">
      <c r="A3355" s="8"/>
      <c r="B3355" s="9"/>
      <c r="C3355" s="14">
        <v>21100</v>
      </c>
      <c r="D3355" s="10" t="s">
        <v>223</v>
      </c>
      <c r="E3355" s="13">
        <f>E3356</f>
        <v>0</v>
      </c>
      <c r="F3355" s="13"/>
      <c r="G3355" s="190">
        <f t="shared" si="1408"/>
        <v>0</v>
      </c>
      <c r="H3355" s="226" t="e">
        <f t="shared" si="1407"/>
        <v>#DIV/0!</v>
      </c>
    </row>
    <row r="3356" spans="1:8" ht="53.4" hidden="1" customHeight="1">
      <c r="A3356" s="8"/>
      <c r="B3356" s="9"/>
      <c r="C3356" s="15">
        <v>21190</v>
      </c>
      <c r="D3356" s="15" t="s">
        <v>222</v>
      </c>
      <c r="E3356" s="13">
        <v>0</v>
      </c>
      <c r="F3356" s="13"/>
      <c r="G3356" s="190">
        <f t="shared" si="1408"/>
        <v>0</v>
      </c>
      <c r="H3356" s="226" t="e">
        <f t="shared" si="1407"/>
        <v>#DIV/0!</v>
      </c>
    </row>
    <row r="3357" spans="1:8" ht="25.5" hidden="1" customHeight="1">
      <c r="A3357" s="16">
        <v>21210</v>
      </c>
      <c r="B3357" s="17" t="s">
        <v>84</v>
      </c>
      <c r="C3357" s="15">
        <v>21210</v>
      </c>
      <c r="D3357" s="18" t="s">
        <v>4</v>
      </c>
      <c r="E3357" s="13">
        <v>0</v>
      </c>
      <c r="F3357" s="13">
        <v>0</v>
      </c>
      <c r="G3357" s="190">
        <f t="shared" si="1408"/>
        <v>0</v>
      </c>
      <c r="H3357" s="226" t="e">
        <f t="shared" si="1407"/>
        <v>#DIV/0!</v>
      </c>
    </row>
    <row r="3358" spans="1:8" ht="25.5" hidden="1" customHeight="1">
      <c r="A3358" s="8" t="s">
        <v>6</v>
      </c>
      <c r="B3358" s="9" t="s">
        <v>86</v>
      </c>
      <c r="C3358" s="10" t="s">
        <v>87</v>
      </c>
      <c r="D3358" s="11" t="s">
        <v>5</v>
      </c>
      <c r="E3358" s="12">
        <f t="shared" ref="E3358:F3358" si="1422">E3359+E3366+E3371</f>
        <v>0</v>
      </c>
      <c r="F3358" s="12">
        <f t="shared" si="1422"/>
        <v>0</v>
      </c>
      <c r="G3358" s="190">
        <f t="shared" si="1408"/>
        <v>0</v>
      </c>
      <c r="H3358" s="226" t="e">
        <f t="shared" si="1407"/>
        <v>#DIV/0!</v>
      </c>
    </row>
    <row r="3359" spans="1:8" ht="25.5" hidden="1" customHeight="1">
      <c r="A3359" s="8" t="s">
        <v>88</v>
      </c>
      <c r="B3359" s="17" t="s">
        <v>86</v>
      </c>
      <c r="C3359" s="11">
        <v>18000</v>
      </c>
      <c r="D3359" s="11" t="s">
        <v>7</v>
      </c>
      <c r="E3359" s="13">
        <f t="shared" ref="E3359:F3359" si="1423">E3360+E3365</f>
        <v>0</v>
      </c>
      <c r="F3359" s="13">
        <f t="shared" si="1423"/>
        <v>0</v>
      </c>
      <c r="G3359" s="190">
        <f t="shared" si="1408"/>
        <v>0</v>
      </c>
      <c r="H3359" s="226" t="e">
        <f t="shared" si="1407"/>
        <v>#DIV/0!</v>
      </c>
    </row>
    <row r="3360" spans="1:8" ht="25.5" hidden="1" customHeight="1">
      <c r="A3360" s="17">
        <v>18100</v>
      </c>
      <c r="B3360" s="17" t="s">
        <v>86</v>
      </c>
      <c r="C3360" s="19">
        <v>18100</v>
      </c>
      <c r="D3360" s="18" t="s">
        <v>8</v>
      </c>
      <c r="E3360" s="13">
        <f t="shared" ref="E3360:F3360" si="1424">E3361</f>
        <v>0</v>
      </c>
      <c r="F3360" s="13">
        <f t="shared" si="1424"/>
        <v>0</v>
      </c>
      <c r="G3360" s="190">
        <f t="shared" si="1408"/>
        <v>0</v>
      </c>
      <c r="H3360" s="226" t="e">
        <f t="shared" si="1407"/>
        <v>#DIV/0!</v>
      </c>
    </row>
    <row r="3361" spans="1:8" ht="25.5" hidden="1" customHeight="1">
      <c r="A3361" s="20" t="s">
        <v>89</v>
      </c>
      <c r="B3361" s="20" t="s">
        <v>86</v>
      </c>
      <c r="C3361" s="21">
        <v>18130</v>
      </c>
      <c r="D3361" s="22" t="s">
        <v>9</v>
      </c>
      <c r="E3361" s="13">
        <f t="shared" ref="E3361:F3361" si="1425">E3362+E3363+E3364</f>
        <v>0</v>
      </c>
      <c r="F3361" s="13">
        <f t="shared" si="1425"/>
        <v>0</v>
      </c>
      <c r="G3361" s="190">
        <f t="shared" si="1408"/>
        <v>0</v>
      </c>
      <c r="H3361" s="226" t="e">
        <f t="shared" si="1407"/>
        <v>#DIV/0!</v>
      </c>
    </row>
    <row r="3362" spans="1:8" ht="25.5" hidden="1" customHeight="1">
      <c r="A3362" s="21">
        <v>18131</v>
      </c>
      <c r="B3362" s="20" t="s">
        <v>86</v>
      </c>
      <c r="C3362" s="21">
        <v>18131</v>
      </c>
      <c r="D3362" s="22" t="s">
        <v>10</v>
      </c>
      <c r="E3362" s="13"/>
      <c r="F3362" s="13"/>
      <c r="G3362" s="190">
        <f t="shared" si="1408"/>
        <v>0</v>
      </c>
      <c r="H3362" s="226" t="e">
        <f t="shared" si="1407"/>
        <v>#DIV/0!</v>
      </c>
    </row>
    <row r="3363" spans="1:8" ht="25.5" hidden="1" customHeight="1">
      <c r="A3363" s="21">
        <v>18132</v>
      </c>
      <c r="B3363" s="20" t="s">
        <v>86</v>
      </c>
      <c r="C3363" s="21">
        <v>18132</v>
      </c>
      <c r="D3363" s="22" t="s">
        <v>11</v>
      </c>
      <c r="E3363" s="13"/>
      <c r="F3363" s="13"/>
      <c r="G3363" s="190">
        <f t="shared" si="1408"/>
        <v>0</v>
      </c>
      <c r="H3363" s="226" t="e">
        <f t="shared" si="1407"/>
        <v>#DIV/0!</v>
      </c>
    </row>
    <row r="3364" spans="1:8" ht="25.5" hidden="1" customHeight="1">
      <c r="A3364" s="21">
        <v>18139</v>
      </c>
      <c r="B3364" s="20" t="s">
        <v>86</v>
      </c>
      <c r="C3364" s="21">
        <v>18139</v>
      </c>
      <c r="D3364" s="22" t="s">
        <v>12</v>
      </c>
      <c r="E3364" s="13">
        <v>0</v>
      </c>
      <c r="F3364" s="13">
        <v>0</v>
      </c>
      <c r="G3364" s="190">
        <f t="shared" si="1408"/>
        <v>0</v>
      </c>
      <c r="H3364" s="226" t="e">
        <f t="shared" si="1407"/>
        <v>#DIV/0!</v>
      </c>
    </row>
    <row r="3365" spans="1:8" ht="25.5" hidden="1" customHeight="1">
      <c r="A3365" s="23">
        <v>18400</v>
      </c>
      <c r="B3365" s="23" t="s">
        <v>86</v>
      </c>
      <c r="C3365" s="23">
        <v>18400</v>
      </c>
      <c r="D3365" s="24" t="s">
        <v>13</v>
      </c>
      <c r="E3365" s="13">
        <v>0</v>
      </c>
      <c r="F3365" s="13">
        <v>0</v>
      </c>
      <c r="G3365" s="190">
        <f t="shared" si="1408"/>
        <v>0</v>
      </c>
      <c r="H3365" s="226" t="e">
        <f t="shared" si="1407"/>
        <v>#DIV/0!</v>
      </c>
    </row>
    <row r="3366" spans="1:8" ht="25.5" hidden="1" customHeight="1">
      <c r="A3366" s="25" t="s">
        <v>90</v>
      </c>
      <c r="B3366" s="20" t="s">
        <v>86</v>
      </c>
      <c r="C3366" s="25">
        <v>19000</v>
      </c>
      <c r="D3366" s="26" t="s">
        <v>14</v>
      </c>
      <c r="E3366" s="13">
        <v>0</v>
      </c>
      <c r="F3366" s="13">
        <v>0</v>
      </c>
      <c r="G3366" s="190">
        <f t="shared" si="1408"/>
        <v>0</v>
      </c>
      <c r="H3366" s="226" t="e">
        <f t="shared" si="1407"/>
        <v>#DIV/0!</v>
      </c>
    </row>
    <row r="3367" spans="1:8" ht="25.5" hidden="1" customHeight="1">
      <c r="A3367" s="27">
        <v>19500</v>
      </c>
      <c r="B3367" s="20" t="s">
        <v>86</v>
      </c>
      <c r="C3367" s="27">
        <v>19500</v>
      </c>
      <c r="D3367" s="22" t="s">
        <v>15</v>
      </c>
      <c r="E3367" s="13">
        <v>0</v>
      </c>
      <c r="F3367" s="13">
        <v>0</v>
      </c>
      <c r="G3367" s="190">
        <f t="shared" si="1408"/>
        <v>0</v>
      </c>
      <c r="H3367" s="226" t="e">
        <f t="shared" si="1407"/>
        <v>#DIV/0!</v>
      </c>
    </row>
    <row r="3368" spans="1:8" ht="25.5" hidden="1" customHeight="1">
      <c r="A3368" s="28">
        <v>19550</v>
      </c>
      <c r="B3368" s="20" t="s">
        <v>86</v>
      </c>
      <c r="C3368" s="28">
        <v>19550</v>
      </c>
      <c r="D3368" s="22" t="s">
        <v>16</v>
      </c>
      <c r="E3368" s="13">
        <v>0</v>
      </c>
      <c r="F3368" s="13">
        <v>0</v>
      </c>
      <c r="G3368" s="190">
        <f t="shared" si="1408"/>
        <v>0</v>
      </c>
      <c r="H3368" s="226" t="e">
        <f t="shared" si="1407"/>
        <v>#DIV/0!</v>
      </c>
    </row>
    <row r="3369" spans="1:8" ht="25.5" hidden="1" customHeight="1">
      <c r="A3369" s="28">
        <v>19560</v>
      </c>
      <c r="B3369" s="20" t="s">
        <v>86</v>
      </c>
      <c r="C3369" s="28">
        <v>19560</v>
      </c>
      <c r="D3369" s="22" t="s">
        <v>17</v>
      </c>
      <c r="E3369" s="13">
        <v>0</v>
      </c>
      <c r="F3369" s="13">
        <v>0</v>
      </c>
      <c r="G3369" s="190">
        <f t="shared" si="1408"/>
        <v>0</v>
      </c>
      <c r="H3369" s="226" t="e">
        <f t="shared" si="1407"/>
        <v>#DIV/0!</v>
      </c>
    </row>
    <row r="3370" spans="1:8" ht="25.5" hidden="1" customHeight="1">
      <c r="A3370" s="28">
        <v>19570</v>
      </c>
      <c r="B3370" s="20" t="s">
        <v>86</v>
      </c>
      <c r="C3370" s="28">
        <v>19570</v>
      </c>
      <c r="D3370" s="22" t="s">
        <v>18</v>
      </c>
      <c r="E3370" s="13">
        <v>0</v>
      </c>
      <c r="F3370" s="13">
        <v>0</v>
      </c>
      <c r="G3370" s="190">
        <f t="shared" si="1408"/>
        <v>0</v>
      </c>
      <c r="H3370" s="226" t="e">
        <f t="shared" si="1407"/>
        <v>#DIV/0!</v>
      </c>
    </row>
    <row r="3371" spans="1:8" ht="25.5" hidden="1" customHeight="1">
      <c r="A3371" s="29" t="s">
        <v>91</v>
      </c>
      <c r="B3371" s="20" t="s">
        <v>92</v>
      </c>
      <c r="C3371" s="11">
        <v>17000</v>
      </c>
      <c r="D3371" s="29" t="s">
        <v>19</v>
      </c>
      <c r="E3371" s="13">
        <v>0</v>
      </c>
      <c r="F3371" s="13">
        <v>0</v>
      </c>
      <c r="G3371" s="190">
        <f t="shared" si="1408"/>
        <v>0</v>
      </c>
      <c r="H3371" s="226" t="e">
        <f t="shared" si="1407"/>
        <v>#DIV/0!</v>
      </c>
    </row>
    <row r="3372" spans="1:8" ht="25.5" hidden="1" customHeight="1">
      <c r="A3372" s="30">
        <v>17100</v>
      </c>
      <c r="B3372" s="30" t="s">
        <v>86</v>
      </c>
      <c r="C3372" s="30">
        <v>17100</v>
      </c>
      <c r="D3372" s="22" t="s">
        <v>20</v>
      </c>
      <c r="E3372" s="13">
        <f t="shared" ref="E3372:F3372" si="1426">E3373+E3374+E3375+E3376</f>
        <v>0</v>
      </c>
      <c r="F3372" s="13">
        <f t="shared" si="1426"/>
        <v>0</v>
      </c>
      <c r="G3372" s="190">
        <f t="shared" si="1408"/>
        <v>0</v>
      </c>
      <c r="H3372" s="226" t="e">
        <f t="shared" si="1407"/>
        <v>#DIV/0!</v>
      </c>
    </row>
    <row r="3373" spans="1:8" ht="25.5" hidden="1" customHeight="1">
      <c r="A3373" s="31">
        <v>17110</v>
      </c>
      <c r="B3373" s="30" t="s">
        <v>86</v>
      </c>
      <c r="C3373" s="31">
        <v>17110</v>
      </c>
      <c r="D3373" s="22" t="s">
        <v>21</v>
      </c>
      <c r="E3373" s="13">
        <v>0</v>
      </c>
      <c r="F3373" s="13">
        <v>0</v>
      </c>
      <c r="G3373" s="190">
        <f t="shared" si="1408"/>
        <v>0</v>
      </c>
      <c r="H3373" s="226" t="e">
        <f t="shared" si="1407"/>
        <v>#DIV/0!</v>
      </c>
    </row>
    <row r="3374" spans="1:8" ht="25.5" hidden="1" customHeight="1">
      <c r="A3374" s="31">
        <v>17120</v>
      </c>
      <c r="B3374" s="30" t="s">
        <v>86</v>
      </c>
      <c r="C3374" s="31">
        <v>17120</v>
      </c>
      <c r="D3374" s="22" t="s">
        <v>22</v>
      </c>
      <c r="E3374" s="13">
        <v>0</v>
      </c>
      <c r="F3374" s="13">
        <v>0</v>
      </c>
      <c r="G3374" s="190">
        <f t="shared" si="1408"/>
        <v>0</v>
      </c>
      <c r="H3374" s="226" t="e">
        <f t="shared" si="1407"/>
        <v>#DIV/0!</v>
      </c>
    </row>
    <row r="3375" spans="1:8" ht="25.5" hidden="1" customHeight="1">
      <c r="A3375" s="31">
        <v>17130</v>
      </c>
      <c r="B3375" s="30" t="s">
        <v>86</v>
      </c>
      <c r="C3375" s="31">
        <v>17130</v>
      </c>
      <c r="D3375" s="22" t="s">
        <v>122</v>
      </c>
      <c r="E3375" s="13">
        <v>0</v>
      </c>
      <c r="F3375" s="13">
        <v>0</v>
      </c>
      <c r="G3375" s="190">
        <f t="shared" si="1408"/>
        <v>0</v>
      </c>
      <c r="H3375" s="226" t="e">
        <f t="shared" si="1407"/>
        <v>#DIV/0!</v>
      </c>
    </row>
    <row r="3376" spans="1:8" ht="25.5" hidden="1" customHeight="1">
      <c r="A3376" s="31">
        <v>17140</v>
      </c>
      <c r="B3376" s="30" t="s">
        <v>86</v>
      </c>
      <c r="C3376" s="31">
        <v>17140</v>
      </c>
      <c r="D3376" s="22" t="s">
        <v>123</v>
      </c>
      <c r="E3376" s="13">
        <v>0</v>
      </c>
      <c r="F3376" s="13">
        <v>0</v>
      </c>
      <c r="G3376" s="190">
        <f t="shared" si="1408"/>
        <v>0</v>
      </c>
      <c r="H3376" s="226" t="e">
        <f t="shared" si="1407"/>
        <v>#DIV/0!</v>
      </c>
    </row>
    <row r="3377" spans="1:8" hidden="1">
      <c r="A3377" s="8" t="s">
        <v>24</v>
      </c>
      <c r="B3377" s="9" t="s">
        <v>93</v>
      </c>
      <c r="C3377" s="14">
        <v>21700</v>
      </c>
      <c r="D3377" s="11" t="s">
        <v>23</v>
      </c>
      <c r="E3377" s="12">
        <f t="shared" ref="E3377:F3377" si="1427">E3378+E3379</f>
        <v>0</v>
      </c>
      <c r="F3377" s="12">
        <f t="shared" si="1427"/>
        <v>0</v>
      </c>
      <c r="G3377" s="190">
        <f t="shared" si="1408"/>
        <v>0</v>
      </c>
      <c r="H3377" s="226" t="e">
        <f t="shared" si="1407"/>
        <v>#DIV/0!</v>
      </c>
    </row>
    <row r="3378" spans="1:8" ht="25.5" hidden="1" customHeight="1">
      <c r="A3378" s="16">
        <v>21710</v>
      </c>
      <c r="B3378" s="17" t="s">
        <v>93</v>
      </c>
      <c r="C3378" s="32">
        <v>21710</v>
      </c>
      <c r="D3378" s="18" t="s">
        <v>25</v>
      </c>
      <c r="E3378" s="13">
        <v>0</v>
      </c>
      <c r="F3378" s="13"/>
      <c r="G3378" s="190">
        <f t="shared" si="1408"/>
        <v>0</v>
      </c>
      <c r="H3378" s="226" t="e">
        <f t="shared" si="1407"/>
        <v>#DIV/0!</v>
      </c>
    </row>
    <row r="3379" spans="1:8" ht="25.5" hidden="1" customHeight="1">
      <c r="A3379" s="16">
        <v>21720</v>
      </c>
      <c r="B3379" s="17" t="s">
        <v>93</v>
      </c>
      <c r="C3379" s="32">
        <v>21720</v>
      </c>
      <c r="D3379" s="18" t="s">
        <v>26</v>
      </c>
      <c r="E3379" s="13"/>
      <c r="F3379" s="13"/>
      <c r="G3379" s="190">
        <f t="shared" si="1408"/>
        <v>0</v>
      </c>
      <c r="H3379" s="226" t="e">
        <f t="shared" si="1407"/>
        <v>#DIV/0!</v>
      </c>
    </row>
    <row r="3380" spans="1:8" hidden="1">
      <c r="A3380" s="8" t="s">
        <v>27</v>
      </c>
      <c r="B3380" s="9"/>
      <c r="C3380" s="10" t="s">
        <v>94</v>
      </c>
      <c r="D3380" s="11" t="s">
        <v>124</v>
      </c>
      <c r="E3380" s="12">
        <f t="shared" ref="E3380:F3380" si="1428">E3381+E3408</f>
        <v>0</v>
      </c>
      <c r="F3380" s="12">
        <f t="shared" si="1428"/>
        <v>0</v>
      </c>
      <c r="G3380" s="190">
        <f t="shared" si="1408"/>
        <v>0</v>
      </c>
      <c r="H3380" s="226" t="e">
        <f t="shared" si="1407"/>
        <v>#DIV/0!</v>
      </c>
    </row>
    <row r="3381" spans="1:8" ht="21.15" hidden="1" customHeight="1">
      <c r="A3381" s="8" t="s">
        <v>29</v>
      </c>
      <c r="B3381" s="9" t="s">
        <v>95</v>
      </c>
      <c r="C3381" s="10" t="s">
        <v>96</v>
      </c>
      <c r="D3381" s="11" t="s">
        <v>28</v>
      </c>
      <c r="E3381" s="12">
        <f t="shared" ref="E3381:F3381" si="1429">E3382-E3386+E3387+E3390+E3393</f>
        <v>0</v>
      </c>
      <c r="F3381" s="13">
        <f t="shared" si="1429"/>
        <v>0</v>
      </c>
      <c r="G3381" s="190">
        <f t="shared" si="1408"/>
        <v>0</v>
      </c>
      <c r="H3381" s="226" t="e">
        <f t="shared" ref="H3381:H3444" si="1430">G3381/E3381*100</f>
        <v>#DIV/0!</v>
      </c>
    </row>
    <row r="3382" spans="1:8" hidden="1">
      <c r="A3382" s="8" t="s">
        <v>31</v>
      </c>
      <c r="B3382" s="9" t="s">
        <v>97</v>
      </c>
      <c r="C3382" s="10" t="s">
        <v>98</v>
      </c>
      <c r="D3382" s="11" t="s">
        <v>30</v>
      </c>
      <c r="E3382" s="12">
        <f t="shared" ref="E3382:F3382" si="1431">E3383+E3385</f>
        <v>0</v>
      </c>
      <c r="F3382" s="13">
        <f t="shared" si="1431"/>
        <v>0</v>
      </c>
      <c r="G3382" s="190">
        <f t="shared" ref="G3382:G3445" si="1432">F3382-E3382</f>
        <v>0</v>
      </c>
      <c r="H3382" s="226" t="e">
        <f t="shared" si="1430"/>
        <v>#DIV/0!</v>
      </c>
    </row>
    <row r="3383" spans="1:8" hidden="1">
      <c r="A3383" s="35">
        <v>1000</v>
      </c>
      <c r="B3383" s="17" t="s">
        <v>97</v>
      </c>
      <c r="C3383" s="18">
        <v>1000</v>
      </c>
      <c r="D3383" s="18" t="s">
        <v>125</v>
      </c>
      <c r="E3383" s="13">
        <v>0</v>
      </c>
      <c r="F3383" s="13"/>
      <c r="G3383" s="190">
        <f t="shared" si="1432"/>
        <v>0</v>
      </c>
      <c r="H3383" s="226" t="e">
        <f t="shared" si="1430"/>
        <v>#DIV/0!</v>
      </c>
    </row>
    <row r="3384" spans="1:8" ht="25.5" hidden="1" customHeight="1">
      <c r="A3384" s="35">
        <v>1100</v>
      </c>
      <c r="B3384" s="17" t="s">
        <v>97</v>
      </c>
      <c r="C3384" s="18">
        <v>1100</v>
      </c>
      <c r="D3384" s="18" t="s">
        <v>32</v>
      </c>
      <c r="E3384" s="13"/>
      <c r="F3384" s="13"/>
      <c r="G3384" s="190">
        <f t="shared" si="1432"/>
        <v>0</v>
      </c>
      <c r="H3384" s="226" t="e">
        <f t="shared" si="1430"/>
        <v>#DIV/0!</v>
      </c>
    </row>
    <row r="3385" spans="1:8" hidden="1">
      <c r="A3385" s="35">
        <v>2000</v>
      </c>
      <c r="B3385" s="17" t="s">
        <v>97</v>
      </c>
      <c r="C3385" s="18">
        <v>2000</v>
      </c>
      <c r="D3385" s="18" t="s">
        <v>33</v>
      </c>
      <c r="E3385" s="13">
        <v>0</v>
      </c>
      <c r="F3385" s="13"/>
      <c r="G3385" s="190">
        <f t="shared" si="1432"/>
        <v>0</v>
      </c>
      <c r="H3385" s="226" t="e">
        <f t="shared" si="1430"/>
        <v>#DIV/0!</v>
      </c>
    </row>
    <row r="3386" spans="1:8" ht="25.5" hidden="1" customHeight="1">
      <c r="A3386" s="37" t="s">
        <v>35</v>
      </c>
      <c r="B3386" s="9" t="s">
        <v>99</v>
      </c>
      <c r="C3386" s="11">
        <v>4000</v>
      </c>
      <c r="D3386" s="11" t="s">
        <v>34</v>
      </c>
      <c r="E3386" s="13">
        <v>0</v>
      </c>
      <c r="F3386" s="13">
        <v>0</v>
      </c>
      <c r="G3386" s="190">
        <f t="shared" si="1432"/>
        <v>0</v>
      </c>
      <c r="H3386" s="226" t="e">
        <f t="shared" si="1430"/>
        <v>#DIV/0!</v>
      </c>
    </row>
    <row r="3387" spans="1:8" ht="25.5" hidden="1" customHeight="1">
      <c r="A3387" s="37" t="s">
        <v>37</v>
      </c>
      <c r="B3387" s="9" t="s">
        <v>100</v>
      </c>
      <c r="C3387" s="11" t="s">
        <v>101</v>
      </c>
      <c r="D3387" s="11" t="s">
        <v>36</v>
      </c>
      <c r="E3387" s="13">
        <f t="shared" ref="E3387:F3387" si="1433">E3388+E3389</f>
        <v>0</v>
      </c>
      <c r="F3387" s="13">
        <f t="shared" si="1433"/>
        <v>0</v>
      </c>
      <c r="G3387" s="190">
        <f t="shared" si="1432"/>
        <v>0</v>
      </c>
      <c r="H3387" s="226" t="e">
        <f t="shared" si="1430"/>
        <v>#DIV/0!</v>
      </c>
    </row>
    <row r="3388" spans="1:8" ht="25.5" hidden="1" customHeight="1">
      <c r="A3388" s="35">
        <v>3000</v>
      </c>
      <c r="B3388" s="19" t="s">
        <v>100</v>
      </c>
      <c r="C3388" s="18">
        <v>3000</v>
      </c>
      <c r="D3388" s="18" t="s">
        <v>38</v>
      </c>
      <c r="E3388" s="13">
        <v>0</v>
      </c>
      <c r="F3388" s="13"/>
      <c r="G3388" s="190">
        <f t="shared" si="1432"/>
        <v>0</v>
      </c>
      <c r="H3388" s="226" t="e">
        <f t="shared" si="1430"/>
        <v>#DIV/0!</v>
      </c>
    </row>
    <row r="3389" spans="1:8" ht="25.5" hidden="1" customHeight="1">
      <c r="A3389" s="35">
        <v>6000</v>
      </c>
      <c r="B3389" s="17" t="s">
        <v>100</v>
      </c>
      <c r="C3389" s="18">
        <v>6000</v>
      </c>
      <c r="D3389" s="18" t="s">
        <v>39</v>
      </c>
      <c r="E3389" s="13"/>
      <c r="F3389" s="13"/>
      <c r="G3389" s="190">
        <f t="shared" si="1432"/>
        <v>0</v>
      </c>
      <c r="H3389" s="226" t="e">
        <f t="shared" si="1430"/>
        <v>#DIV/0!</v>
      </c>
    </row>
    <row r="3390" spans="1:8" ht="25.5" hidden="1" customHeight="1">
      <c r="A3390" s="37" t="s">
        <v>40</v>
      </c>
      <c r="B3390" s="9" t="s">
        <v>102</v>
      </c>
      <c r="C3390" s="11" t="s">
        <v>103</v>
      </c>
      <c r="D3390" s="11" t="s">
        <v>126</v>
      </c>
      <c r="E3390" s="12">
        <f t="shared" ref="E3390:F3390" si="1434">E3391+E3392</f>
        <v>0</v>
      </c>
      <c r="F3390" s="13">
        <f t="shared" si="1434"/>
        <v>0</v>
      </c>
      <c r="G3390" s="190">
        <f t="shared" si="1432"/>
        <v>0</v>
      </c>
      <c r="H3390" s="226" t="e">
        <f t="shared" si="1430"/>
        <v>#DIV/0!</v>
      </c>
    </row>
    <row r="3391" spans="1:8" ht="25.5" hidden="1" customHeight="1">
      <c r="A3391" s="35">
        <v>7600</v>
      </c>
      <c r="B3391" s="17" t="s">
        <v>102</v>
      </c>
      <c r="C3391" s="18">
        <v>7600</v>
      </c>
      <c r="D3391" s="22" t="s">
        <v>41</v>
      </c>
      <c r="E3391" s="13">
        <v>0</v>
      </c>
      <c r="F3391" s="13">
        <v>0</v>
      </c>
      <c r="G3391" s="190">
        <f t="shared" si="1432"/>
        <v>0</v>
      </c>
      <c r="H3391" s="226" t="e">
        <f t="shared" si="1430"/>
        <v>#DIV/0!</v>
      </c>
    </row>
    <row r="3392" spans="1:8" ht="25.5" hidden="1" customHeight="1">
      <c r="A3392" s="35">
        <v>7700</v>
      </c>
      <c r="B3392" s="17" t="s">
        <v>102</v>
      </c>
      <c r="C3392" s="18">
        <v>7700</v>
      </c>
      <c r="D3392" s="22" t="s">
        <v>42</v>
      </c>
      <c r="E3392" s="13">
        <v>0</v>
      </c>
      <c r="F3392" s="13"/>
      <c r="G3392" s="190">
        <f t="shared" si="1432"/>
        <v>0</v>
      </c>
      <c r="H3392" s="226" t="e">
        <f t="shared" si="1430"/>
        <v>#DIV/0!</v>
      </c>
    </row>
    <row r="3393" spans="1:8" ht="25.5" hidden="1" customHeight="1">
      <c r="A3393" s="37" t="s">
        <v>44</v>
      </c>
      <c r="B3393" s="9" t="s">
        <v>104</v>
      </c>
      <c r="C3393" s="11" t="s">
        <v>105</v>
      </c>
      <c r="D3393" s="11" t="s">
        <v>43</v>
      </c>
      <c r="E3393" s="12">
        <f t="shared" ref="E3393:F3393" si="1435">E3394+E3400+E3404+E3407</f>
        <v>0</v>
      </c>
      <c r="F3393" s="13">
        <f t="shared" si="1435"/>
        <v>0</v>
      </c>
      <c r="G3393" s="190">
        <f t="shared" si="1432"/>
        <v>0</v>
      </c>
      <c r="H3393" s="226" t="e">
        <f t="shared" si="1430"/>
        <v>#DIV/0!</v>
      </c>
    </row>
    <row r="3394" spans="1:8" ht="25.5" hidden="1" customHeight="1">
      <c r="A3394" s="37">
        <v>7100</v>
      </c>
      <c r="B3394" s="17" t="s">
        <v>104</v>
      </c>
      <c r="C3394" s="14">
        <v>7100</v>
      </c>
      <c r="D3394" s="29" t="s">
        <v>228</v>
      </c>
      <c r="E3394" s="13">
        <f t="shared" ref="E3394:F3394" si="1436">E3395+E3396</f>
        <v>0</v>
      </c>
      <c r="F3394" s="13">
        <f t="shared" si="1436"/>
        <v>0</v>
      </c>
      <c r="G3394" s="190">
        <f t="shared" si="1432"/>
        <v>0</v>
      </c>
      <c r="H3394" s="226" t="e">
        <f t="shared" si="1430"/>
        <v>#DIV/0!</v>
      </c>
    </row>
    <row r="3395" spans="1:8" ht="25.5" hidden="1" customHeight="1">
      <c r="A3395" s="20" t="s">
        <v>106</v>
      </c>
      <c r="B3395" s="17" t="s">
        <v>104</v>
      </c>
      <c r="C3395" s="21" t="s">
        <v>106</v>
      </c>
      <c r="D3395" s="22" t="s">
        <v>45</v>
      </c>
      <c r="E3395" s="13"/>
      <c r="F3395" s="13"/>
      <c r="G3395" s="190">
        <f t="shared" si="1432"/>
        <v>0</v>
      </c>
      <c r="H3395" s="226" t="e">
        <f t="shared" si="1430"/>
        <v>#DIV/0!</v>
      </c>
    </row>
    <row r="3396" spans="1:8" ht="25.5" hidden="1" customHeight="1">
      <c r="A3396" s="20">
        <v>7130</v>
      </c>
      <c r="B3396" s="17" t="s">
        <v>104</v>
      </c>
      <c r="C3396" s="21">
        <v>7130</v>
      </c>
      <c r="D3396" s="22" t="s">
        <v>229</v>
      </c>
      <c r="E3396" s="13">
        <f t="shared" ref="E3396:F3396" si="1437">E3397+E3398+E3399</f>
        <v>0</v>
      </c>
      <c r="F3396" s="13">
        <f t="shared" si="1437"/>
        <v>0</v>
      </c>
      <c r="G3396" s="190">
        <f t="shared" si="1432"/>
        <v>0</v>
      </c>
      <c r="H3396" s="226" t="e">
        <f t="shared" si="1430"/>
        <v>#DIV/0!</v>
      </c>
    </row>
    <row r="3397" spans="1:8" ht="25.5" hidden="1" customHeight="1">
      <c r="A3397" s="21">
        <v>7131</v>
      </c>
      <c r="B3397" s="17" t="s">
        <v>104</v>
      </c>
      <c r="C3397" s="21">
        <v>7131</v>
      </c>
      <c r="D3397" s="22" t="s">
        <v>230</v>
      </c>
      <c r="E3397" s="13">
        <v>0</v>
      </c>
      <c r="F3397" s="13">
        <v>0</v>
      </c>
      <c r="G3397" s="190">
        <f t="shared" si="1432"/>
        <v>0</v>
      </c>
      <c r="H3397" s="226" t="e">
        <f t="shared" si="1430"/>
        <v>#DIV/0!</v>
      </c>
    </row>
    <row r="3398" spans="1:8" ht="25.5" hidden="1" customHeight="1">
      <c r="A3398" s="21">
        <v>7132</v>
      </c>
      <c r="B3398" s="17" t="s">
        <v>104</v>
      </c>
      <c r="C3398" s="21">
        <v>7132</v>
      </c>
      <c r="D3398" s="22" t="s">
        <v>46</v>
      </c>
      <c r="E3398" s="13">
        <v>0</v>
      </c>
      <c r="F3398" s="13">
        <v>0</v>
      </c>
      <c r="G3398" s="190">
        <f t="shared" si="1432"/>
        <v>0</v>
      </c>
      <c r="H3398" s="226" t="e">
        <f t="shared" si="1430"/>
        <v>#DIV/0!</v>
      </c>
    </row>
    <row r="3399" spans="1:8" ht="25.5" hidden="1" customHeight="1">
      <c r="A3399" s="21">
        <v>7139</v>
      </c>
      <c r="B3399" s="17" t="s">
        <v>104</v>
      </c>
      <c r="C3399" s="21">
        <v>7139</v>
      </c>
      <c r="D3399" s="22" t="s">
        <v>47</v>
      </c>
      <c r="E3399" s="13">
        <v>0</v>
      </c>
      <c r="F3399" s="13">
        <v>0</v>
      </c>
      <c r="G3399" s="190">
        <f t="shared" si="1432"/>
        <v>0</v>
      </c>
      <c r="H3399" s="226" t="e">
        <f t="shared" si="1430"/>
        <v>#DIV/0!</v>
      </c>
    </row>
    <row r="3400" spans="1:8" ht="25.5" hidden="1" customHeight="1">
      <c r="A3400" s="37">
        <v>7300</v>
      </c>
      <c r="B3400" s="17" t="s">
        <v>104</v>
      </c>
      <c r="C3400" s="14">
        <v>7300</v>
      </c>
      <c r="D3400" s="29" t="s">
        <v>231</v>
      </c>
      <c r="E3400" s="13">
        <f t="shared" ref="E3400:F3400" si="1438">E3401+E3402+E3403</f>
        <v>0</v>
      </c>
      <c r="F3400" s="13">
        <f t="shared" si="1438"/>
        <v>0</v>
      </c>
      <c r="G3400" s="190">
        <f t="shared" si="1432"/>
        <v>0</v>
      </c>
      <c r="H3400" s="226" t="e">
        <f t="shared" si="1430"/>
        <v>#DIV/0!</v>
      </c>
    </row>
    <row r="3401" spans="1:8" ht="25.5" hidden="1" customHeight="1">
      <c r="A3401" s="20" t="s">
        <v>107</v>
      </c>
      <c r="B3401" s="20" t="s">
        <v>104</v>
      </c>
      <c r="C3401" s="21" t="s">
        <v>107</v>
      </c>
      <c r="D3401" s="22" t="s">
        <v>48</v>
      </c>
      <c r="E3401" s="13"/>
      <c r="F3401" s="13"/>
      <c r="G3401" s="190">
        <f t="shared" si="1432"/>
        <v>0</v>
      </c>
      <c r="H3401" s="226" t="e">
        <f t="shared" si="1430"/>
        <v>#DIV/0!</v>
      </c>
    </row>
    <row r="3402" spans="1:8" ht="25.5" hidden="1" customHeight="1">
      <c r="A3402" s="20" t="s">
        <v>108</v>
      </c>
      <c r="B3402" s="20" t="s">
        <v>104</v>
      </c>
      <c r="C3402" s="21" t="s">
        <v>108</v>
      </c>
      <c r="D3402" s="22" t="s">
        <v>49</v>
      </c>
      <c r="E3402" s="13">
        <v>0</v>
      </c>
      <c r="F3402" s="13"/>
      <c r="G3402" s="190">
        <f t="shared" si="1432"/>
        <v>0</v>
      </c>
      <c r="H3402" s="226" t="e">
        <f t="shared" si="1430"/>
        <v>#DIV/0!</v>
      </c>
    </row>
    <row r="3403" spans="1:8" ht="25.5" hidden="1" customHeight="1">
      <c r="A3403" s="20">
        <v>7350</v>
      </c>
      <c r="B3403" s="20" t="s">
        <v>104</v>
      </c>
      <c r="C3403" s="21">
        <v>7350</v>
      </c>
      <c r="D3403" s="22" t="s">
        <v>232</v>
      </c>
      <c r="E3403" s="13">
        <v>0</v>
      </c>
      <c r="F3403" s="13">
        <v>0</v>
      </c>
      <c r="G3403" s="190">
        <f t="shared" si="1432"/>
        <v>0</v>
      </c>
      <c r="H3403" s="226" t="e">
        <f t="shared" si="1430"/>
        <v>#DIV/0!</v>
      </c>
    </row>
    <row r="3404" spans="1:8" ht="25.5" hidden="1" customHeight="1">
      <c r="A3404" s="37">
        <v>7400</v>
      </c>
      <c r="B3404" s="17" t="s">
        <v>104</v>
      </c>
      <c r="C3404" s="14">
        <v>7400</v>
      </c>
      <c r="D3404" s="29" t="s">
        <v>50</v>
      </c>
      <c r="E3404" s="13">
        <f t="shared" ref="E3404:F3404" si="1439">E3405+E3406</f>
        <v>0</v>
      </c>
      <c r="F3404" s="13">
        <f t="shared" si="1439"/>
        <v>0</v>
      </c>
      <c r="G3404" s="190">
        <f t="shared" si="1432"/>
        <v>0</v>
      </c>
      <c r="H3404" s="226" t="e">
        <f t="shared" si="1430"/>
        <v>#DIV/0!</v>
      </c>
    </row>
    <row r="3405" spans="1:8" ht="25.5" hidden="1" customHeight="1">
      <c r="A3405" s="20">
        <v>7460</v>
      </c>
      <c r="B3405" s="20" t="s">
        <v>104</v>
      </c>
      <c r="C3405" s="21">
        <v>7460</v>
      </c>
      <c r="D3405" s="22" t="s">
        <v>51</v>
      </c>
      <c r="E3405" s="13">
        <v>0</v>
      </c>
      <c r="F3405" s="13">
        <v>0</v>
      </c>
      <c r="G3405" s="190">
        <f t="shared" si="1432"/>
        <v>0</v>
      </c>
      <c r="H3405" s="226" t="e">
        <f t="shared" si="1430"/>
        <v>#DIV/0!</v>
      </c>
    </row>
    <row r="3406" spans="1:8" ht="25.5" hidden="1" customHeight="1">
      <c r="A3406" s="20">
        <v>7470</v>
      </c>
      <c r="B3406" s="38" t="s">
        <v>104</v>
      </c>
      <c r="C3406" s="21">
        <v>7470</v>
      </c>
      <c r="D3406" s="22" t="s">
        <v>127</v>
      </c>
      <c r="E3406" s="13">
        <v>0</v>
      </c>
      <c r="F3406" s="13">
        <v>0</v>
      </c>
      <c r="G3406" s="190">
        <f t="shared" si="1432"/>
        <v>0</v>
      </c>
      <c r="H3406" s="226" t="e">
        <f t="shared" si="1430"/>
        <v>#DIV/0!</v>
      </c>
    </row>
    <row r="3407" spans="1:8" ht="25.5" hidden="1" customHeight="1">
      <c r="A3407" s="37">
        <v>7500</v>
      </c>
      <c r="B3407" s="17" t="s">
        <v>104</v>
      </c>
      <c r="C3407" s="14">
        <v>7500</v>
      </c>
      <c r="D3407" s="29" t="s">
        <v>128</v>
      </c>
      <c r="E3407" s="13"/>
      <c r="F3407" s="13"/>
      <c r="G3407" s="190">
        <f t="shared" si="1432"/>
        <v>0</v>
      </c>
      <c r="H3407" s="226" t="e">
        <f t="shared" si="1430"/>
        <v>#DIV/0!</v>
      </c>
    </row>
    <row r="3408" spans="1:8" hidden="1">
      <c r="A3408" s="37" t="s">
        <v>53</v>
      </c>
      <c r="B3408" s="9" t="s">
        <v>109</v>
      </c>
      <c r="C3408" s="11" t="s">
        <v>110</v>
      </c>
      <c r="D3408" s="11" t="s">
        <v>52</v>
      </c>
      <c r="E3408" s="13">
        <f t="shared" ref="E3408:F3408" si="1440">E3409+E3410</f>
        <v>0</v>
      </c>
      <c r="F3408" s="13">
        <f t="shared" si="1440"/>
        <v>0</v>
      </c>
      <c r="G3408" s="190">
        <f t="shared" si="1432"/>
        <v>0</v>
      </c>
      <c r="H3408" s="226" t="e">
        <f t="shared" si="1430"/>
        <v>#DIV/0!</v>
      </c>
    </row>
    <row r="3409" spans="1:8" hidden="1">
      <c r="A3409" s="37" t="s">
        <v>55</v>
      </c>
      <c r="B3409" s="9" t="s">
        <v>111</v>
      </c>
      <c r="C3409" s="11">
        <v>5000</v>
      </c>
      <c r="D3409" s="11" t="s">
        <v>54</v>
      </c>
      <c r="E3409" s="13"/>
      <c r="F3409" s="13"/>
      <c r="G3409" s="190">
        <f t="shared" si="1432"/>
        <v>0</v>
      </c>
      <c r="H3409" s="226" t="e">
        <f t="shared" si="1430"/>
        <v>#DIV/0!</v>
      </c>
    </row>
    <row r="3410" spans="1:8" ht="25.5" hidden="1" customHeight="1">
      <c r="A3410" s="37" t="s">
        <v>57</v>
      </c>
      <c r="B3410" s="9" t="s">
        <v>112</v>
      </c>
      <c r="C3410" s="11">
        <v>9000</v>
      </c>
      <c r="D3410" s="29" t="s">
        <v>56</v>
      </c>
      <c r="E3410" s="13">
        <f t="shared" ref="E3410:F3410" si="1441">E3411+E3417+E3421+E3424</f>
        <v>0</v>
      </c>
      <c r="F3410" s="13">
        <f t="shared" si="1441"/>
        <v>0</v>
      </c>
      <c r="G3410" s="190">
        <f t="shared" si="1432"/>
        <v>0</v>
      </c>
      <c r="H3410" s="226" t="e">
        <f t="shared" si="1430"/>
        <v>#DIV/0!</v>
      </c>
    </row>
    <row r="3411" spans="1:8" ht="25.5" hidden="1" customHeight="1">
      <c r="A3411" s="29">
        <v>9100</v>
      </c>
      <c r="B3411" s="9" t="s">
        <v>112</v>
      </c>
      <c r="C3411" s="29">
        <v>9100</v>
      </c>
      <c r="D3411" s="29" t="s">
        <v>129</v>
      </c>
      <c r="E3411" s="13">
        <f t="shared" ref="E3411:F3411" si="1442">E3412+E3413</f>
        <v>0</v>
      </c>
      <c r="F3411" s="13">
        <f t="shared" si="1442"/>
        <v>0</v>
      </c>
      <c r="G3411" s="190">
        <f t="shared" si="1432"/>
        <v>0</v>
      </c>
      <c r="H3411" s="226" t="e">
        <f t="shared" si="1430"/>
        <v>#DIV/0!</v>
      </c>
    </row>
    <row r="3412" spans="1:8" ht="25.5" hidden="1" customHeight="1">
      <c r="A3412" s="20" t="s">
        <v>113</v>
      </c>
      <c r="B3412" s="17" t="s">
        <v>112</v>
      </c>
      <c r="C3412" s="20" t="s">
        <v>113</v>
      </c>
      <c r="D3412" s="22" t="s">
        <v>234</v>
      </c>
      <c r="E3412" s="13">
        <v>0</v>
      </c>
      <c r="F3412" s="13">
        <v>0</v>
      </c>
      <c r="G3412" s="190">
        <f t="shared" si="1432"/>
        <v>0</v>
      </c>
      <c r="H3412" s="226" t="e">
        <f t="shared" si="1430"/>
        <v>#DIV/0!</v>
      </c>
    </row>
    <row r="3413" spans="1:8" ht="25.5" hidden="1" customHeight="1">
      <c r="A3413" s="20">
        <v>9140</v>
      </c>
      <c r="B3413" s="17" t="s">
        <v>112</v>
      </c>
      <c r="C3413" s="20">
        <v>9140</v>
      </c>
      <c r="D3413" s="22" t="s">
        <v>235</v>
      </c>
      <c r="E3413" s="13">
        <f t="shared" ref="E3413:F3413" si="1443">E3414+E3415+E3416</f>
        <v>0</v>
      </c>
      <c r="F3413" s="13">
        <f t="shared" si="1443"/>
        <v>0</v>
      </c>
      <c r="G3413" s="190">
        <f t="shared" si="1432"/>
        <v>0</v>
      </c>
      <c r="H3413" s="226" t="e">
        <f t="shared" si="1430"/>
        <v>#DIV/0!</v>
      </c>
    </row>
    <row r="3414" spans="1:8" ht="25.5" hidden="1" customHeight="1">
      <c r="A3414" s="21">
        <v>9141</v>
      </c>
      <c r="B3414" s="17" t="s">
        <v>112</v>
      </c>
      <c r="C3414" s="21">
        <v>9141</v>
      </c>
      <c r="D3414" s="22" t="s">
        <v>58</v>
      </c>
      <c r="E3414" s="13">
        <v>0</v>
      </c>
      <c r="F3414" s="13">
        <v>0</v>
      </c>
      <c r="G3414" s="190">
        <f t="shared" si="1432"/>
        <v>0</v>
      </c>
      <c r="H3414" s="226" t="e">
        <f t="shared" si="1430"/>
        <v>#DIV/0!</v>
      </c>
    </row>
    <row r="3415" spans="1:8" ht="25.5" hidden="1" customHeight="1">
      <c r="A3415" s="21">
        <v>9142</v>
      </c>
      <c r="B3415" s="17" t="s">
        <v>112</v>
      </c>
      <c r="C3415" s="21">
        <v>9142</v>
      </c>
      <c r="D3415" s="22" t="s">
        <v>59</v>
      </c>
      <c r="E3415" s="13">
        <v>0</v>
      </c>
      <c r="F3415" s="13">
        <v>0</v>
      </c>
      <c r="G3415" s="190">
        <f t="shared" si="1432"/>
        <v>0</v>
      </c>
      <c r="H3415" s="226" t="e">
        <f t="shared" si="1430"/>
        <v>#DIV/0!</v>
      </c>
    </row>
    <row r="3416" spans="1:8" ht="25.5" hidden="1" customHeight="1">
      <c r="A3416" s="21">
        <v>9149</v>
      </c>
      <c r="B3416" s="17" t="s">
        <v>112</v>
      </c>
      <c r="C3416" s="21">
        <v>9149</v>
      </c>
      <c r="D3416" s="22" t="s">
        <v>60</v>
      </c>
      <c r="E3416" s="13">
        <v>0</v>
      </c>
      <c r="F3416" s="13">
        <v>0</v>
      </c>
      <c r="G3416" s="190">
        <f t="shared" si="1432"/>
        <v>0</v>
      </c>
      <c r="H3416" s="226" t="e">
        <f t="shared" si="1430"/>
        <v>#DIV/0!</v>
      </c>
    </row>
    <row r="3417" spans="1:8" ht="25.5" hidden="1" customHeight="1">
      <c r="A3417" s="29">
        <v>9500</v>
      </c>
      <c r="B3417" s="9" t="s">
        <v>112</v>
      </c>
      <c r="C3417" s="29">
        <v>9500</v>
      </c>
      <c r="D3417" s="29" t="s">
        <v>61</v>
      </c>
      <c r="E3417" s="13">
        <f t="shared" ref="E3417:F3417" si="1444">E3418+E3419+E3420</f>
        <v>0</v>
      </c>
      <c r="F3417" s="13">
        <f t="shared" si="1444"/>
        <v>0</v>
      </c>
      <c r="G3417" s="190">
        <f t="shared" si="1432"/>
        <v>0</v>
      </c>
      <c r="H3417" s="226" t="e">
        <f t="shared" si="1430"/>
        <v>#DIV/0!</v>
      </c>
    </row>
    <row r="3418" spans="1:8" ht="25.5" hidden="1" customHeight="1">
      <c r="A3418" s="20" t="s">
        <v>114</v>
      </c>
      <c r="B3418" s="20" t="s">
        <v>112</v>
      </c>
      <c r="C3418" s="20" t="s">
        <v>114</v>
      </c>
      <c r="D3418" s="22" t="s">
        <v>62</v>
      </c>
      <c r="E3418" s="13">
        <v>0</v>
      </c>
      <c r="F3418" s="13">
        <v>0</v>
      </c>
      <c r="G3418" s="190">
        <f t="shared" si="1432"/>
        <v>0</v>
      </c>
      <c r="H3418" s="226" t="e">
        <f t="shared" si="1430"/>
        <v>#DIV/0!</v>
      </c>
    </row>
    <row r="3419" spans="1:8" ht="25.5" hidden="1" customHeight="1">
      <c r="A3419" s="20">
        <v>9580</v>
      </c>
      <c r="B3419" s="20" t="s">
        <v>112</v>
      </c>
      <c r="C3419" s="20">
        <v>9580</v>
      </c>
      <c r="D3419" s="22" t="s">
        <v>63</v>
      </c>
      <c r="E3419" s="13">
        <v>0</v>
      </c>
      <c r="F3419" s="13">
        <v>0</v>
      </c>
      <c r="G3419" s="190">
        <f t="shared" si="1432"/>
        <v>0</v>
      </c>
      <c r="H3419" s="226" t="e">
        <f t="shared" si="1430"/>
        <v>#DIV/0!</v>
      </c>
    </row>
    <row r="3420" spans="1:8" ht="25.5" hidden="1" customHeight="1">
      <c r="A3420" s="20">
        <v>9590</v>
      </c>
      <c r="B3420" s="20" t="s">
        <v>112</v>
      </c>
      <c r="C3420" s="20">
        <v>9590</v>
      </c>
      <c r="D3420" s="22" t="s">
        <v>130</v>
      </c>
      <c r="E3420" s="13">
        <v>0</v>
      </c>
      <c r="F3420" s="13">
        <v>0</v>
      </c>
      <c r="G3420" s="190">
        <f t="shared" si="1432"/>
        <v>0</v>
      </c>
      <c r="H3420" s="226" t="e">
        <f t="shared" si="1430"/>
        <v>#DIV/0!</v>
      </c>
    </row>
    <row r="3421" spans="1:8" ht="25.5" hidden="1" customHeight="1">
      <c r="A3421" s="29">
        <v>9700</v>
      </c>
      <c r="B3421" s="39" t="s">
        <v>112</v>
      </c>
      <c r="C3421" s="29">
        <v>9700</v>
      </c>
      <c r="D3421" s="29" t="s">
        <v>64</v>
      </c>
      <c r="E3421" s="13">
        <f t="shared" ref="E3421:F3421" si="1445">E3422+E3423</f>
        <v>0</v>
      </c>
      <c r="F3421" s="13">
        <f t="shared" si="1445"/>
        <v>0</v>
      </c>
      <c r="G3421" s="190">
        <f t="shared" si="1432"/>
        <v>0</v>
      </c>
      <c r="H3421" s="226" t="e">
        <f t="shared" si="1430"/>
        <v>#DIV/0!</v>
      </c>
    </row>
    <row r="3422" spans="1:8" ht="25.5" hidden="1" customHeight="1">
      <c r="A3422" s="20">
        <v>9710</v>
      </c>
      <c r="B3422" s="20" t="s">
        <v>112</v>
      </c>
      <c r="C3422" s="20">
        <v>9710</v>
      </c>
      <c r="D3422" s="22" t="s">
        <v>65</v>
      </c>
      <c r="E3422" s="13">
        <v>0</v>
      </c>
      <c r="F3422" s="13">
        <v>0</v>
      </c>
      <c r="G3422" s="190">
        <f t="shared" si="1432"/>
        <v>0</v>
      </c>
      <c r="H3422" s="226" t="e">
        <f t="shared" si="1430"/>
        <v>#DIV/0!</v>
      </c>
    </row>
    <row r="3423" spans="1:8" ht="25.5" hidden="1" customHeight="1">
      <c r="A3423" s="20">
        <v>9720</v>
      </c>
      <c r="B3423" s="20" t="s">
        <v>112</v>
      </c>
      <c r="C3423" s="40">
        <v>9720</v>
      </c>
      <c r="D3423" s="22" t="s">
        <v>131</v>
      </c>
      <c r="E3423" s="13">
        <v>0</v>
      </c>
      <c r="F3423" s="13">
        <v>0</v>
      </c>
      <c r="G3423" s="190">
        <f t="shared" si="1432"/>
        <v>0</v>
      </c>
      <c r="H3423" s="226" t="e">
        <f t="shared" si="1430"/>
        <v>#DIV/0!</v>
      </c>
    </row>
    <row r="3424" spans="1:8" ht="25.5" hidden="1" customHeight="1">
      <c r="A3424" s="29">
        <v>9600</v>
      </c>
      <c r="B3424" s="9" t="s">
        <v>112</v>
      </c>
      <c r="C3424" s="39">
        <v>9600</v>
      </c>
      <c r="D3424" s="29" t="s">
        <v>132</v>
      </c>
      <c r="E3424" s="13">
        <v>0</v>
      </c>
      <c r="F3424" s="13">
        <v>0</v>
      </c>
      <c r="G3424" s="190">
        <f t="shared" si="1432"/>
        <v>0</v>
      </c>
      <c r="H3424" s="226" t="e">
        <f t="shared" si="1430"/>
        <v>#DIV/0!</v>
      </c>
    </row>
    <row r="3425" spans="1:8" ht="25.5" hidden="1" customHeight="1">
      <c r="A3425" s="41" t="s">
        <v>115</v>
      </c>
      <c r="B3425" s="42"/>
      <c r="C3425" s="10" t="s">
        <v>116</v>
      </c>
      <c r="D3425" s="43" t="s">
        <v>133</v>
      </c>
      <c r="E3425" s="12">
        <f t="shared" ref="E3425:F3425" si="1446">E3352-E3380</f>
        <v>0</v>
      </c>
      <c r="F3425" s="12">
        <f t="shared" si="1446"/>
        <v>0</v>
      </c>
      <c r="G3425" s="190">
        <f t="shared" si="1432"/>
        <v>0</v>
      </c>
      <c r="H3425" s="226" t="e">
        <f t="shared" si="1430"/>
        <v>#DIV/0!</v>
      </c>
    </row>
    <row r="3426" spans="1:8" ht="25.5" hidden="1" customHeight="1">
      <c r="A3426" s="44" t="s">
        <v>134</v>
      </c>
      <c r="B3426" s="45"/>
      <c r="C3426" s="44" t="s">
        <v>134</v>
      </c>
      <c r="D3426" s="46" t="s">
        <v>66</v>
      </c>
      <c r="E3426" s="47">
        <f t="shared" ref="E3426:F3426" si="1447">E3427+E3430+E3433+E3438+E3439</f>
        <v>0</v>
      </c>
      <c r="F3426" s="47">
        <f t="shared" si="1447"/>
        <v>0</v>
      </c>
      <c r="G3426" s="190">
        <f t="shared" si="1432"/>
        <v>0</v>
      </c>
      <c r="H3426" s="226" t="e">
        <f t="shared" si="1430"/>
        <v>#DIV/0!</v>
      </c>
    </row>
    <row r="3427" spans="1:8" ht="25.5" hidden="1" customHeight="1">
      <c r="A3427" s="49" t="s">
        <v>135</v>
      </c>
      <c r="B3427" s="50"/>
      <c r="C3427" s="49" t="s">
        <v>135</v>
      </c>
      <c r="D3427" s="49" t="s">
        <v>67</v>
      </c>
      <c r="E3427" s="51">
        <f t="shared" ref="E3427:F3427" si="1448">E3428+E3429</f>
        <v>0</v>
      </c>
      <c r="F3427" s="51">
        <f t="shared" si="1448"/>
        <v>0</v>
      </c>
      <c r="G3427" s="190">
        <f t="shared" si="1432"/>
        <v>0</v>
      </c>
      <c r="H3427" s="226" t="e">
        <f t="shared" si="1430"/>
        <v>#DIV/0!</v>
      </c>
    </row>
    <row r="3428" spans="1:8" ht="25.5" hidden="1" customHeight="1">
      <c r="A3428" s="49" t="s">
        <v>136</v>
      </c>
      <c r="B3428" s="50"/>
      <c r="C3428" s="49" t="s">
        <v>136</v>
      </c>
      <c r="D3428" s="49" t="s">
        <v>68</v>
      </c>
      <c r="E3428" s="52">
        <v>0</v>
      </c>
      <c r="F3428" s="52">
        <v>0</v>
      </c>
      <c r="G3428" s="190">
        <f t="shared" si="1432"/>
        <v>0</v>
      </c>
      <c r="H3428" s="226" t="e">
        <f t="shared" si="1430"/>
        <v>#DIV/0!</v>
      </c>
    </row>
    <row r="3429" spans="1:8" ht="25.5" hidden="1" customHeight="1">
      <c r="A3429" s="49" t="s">
        <v>137</v>
      </c>
      <c r="B3429" s="50"/>
      <c r="C3429" s="49" t="s">
        <v>137</v>
      </c>
      <c r="D3429" s="49" t="s">
        <v>69</v>
      </c>
      <c r="E3429" s="52">
        <v>0</v>
      </c>
      <c r="F3429" s="52">
        <v>0</v>
      </c>
      <c r="G3429" s="190">
        <f t="shared" si="1432"/>
        <v>0</v>
      </c>
      <c r="H3429" s="226" t="e">
        <f t="shared" si="1430"/>
        <v>#DIV/0!</v>
      </c>
    </row>
    <row r="3430" spans="1:8" ht="25.5" hidden="1" customHeight="1">
      <c r="A3430" s="49" t="s">
        <v>138</v>
      </c>
      <c r="B3430" s="50"/>
      <c r="C3430" s="49" t="s">
        <v>138</v>
      </c>
      <c r="D3430" s="49" t="s">
        <v>70</v>
      </c>
      <c r="E3430" s="51">
        <f t="shared" ref="E3430:F3430" si="1449">E3431+E3432</f>
        <v>0</v>
      </c>
      <c r="F3430" s="51">
        <f t="shared" si="1449"/>
        <v>0</v>
      </c>
      <c r="G3430" s="190">
        <f t="shared" si="1432"/>
        <v>0</v>
      </c>
      <c r="H3430" s="226" t="e">
        <f t="shared" si="1430"/>
        <v>#DIV/0!</v>
      </c>
    </row>
    <row r="3431" spans="1:8" ht="25.5" hidden="1" customHeight="1">
      <c r="A3431" s="49" t="s">
        <v>139</v>
      </c>
      <c r="B3431" s="50"/>
      <c r="C3431" s="49" t="s">
        <v>139</v>
      </c>
      <c r="D3431" s="49" t="s">
        <v>71</v>
      </c>
      <c r="E3431" s="52">
        <v>0</v>
      </c>
      <c r="F3431" s="52">
        <v>0</v>
      </c>
      <c r="G3431" s="190">
        <f t="shared" si="1432"/>
        <v>0</v>
      </c>
      <c r="H3431" s="226" t="e">
        <f t="shared" si="1430"/>
        <v>#DIV/0!</v>
      </c>
    </row>
    <row r="3432" spans="1:8" ht="25.5" hidden="1" customHeight="1">
      <c r="A3432" s="49" t="s">
        <v>140</v>
      </c>
      <c r="B3432" s="50"/>
      <c r="C3432" s="49" t="s">
        <v>140</v>
      </c>
      <c r="D3432" s="49" t="s">
        <v>72</v>
      </c>
      <c r="E3432" s="52">
        <v>0</v>
      </c>
      <c r="F3432" s="52">
        <v>0</v>
      </c>
      <c r="G3432" s="190">
        <f t="shared" si="1432"/>
        <v>0</v>
      </c>
      <c r="H3432" s="226" t="e">
        <f t="shared" si="1430"/>
        <v>#DIV/0!</v>
      </c>
    </row>
    <row r="3433" spans="1:8" ht="25.5" hidden="1" customHeight="1">
      <c r="A3433" s="53" t="s">
        <v>141</v>
      </c>
      <c r="B3433" s="54"/>
      <c r="C3433" s="53" t="s">
        <v>141</v>
      </c>
      <c r="D3433" s="55" t="s">
        <v>73</v>
      </c>
      <c r="E3433" s="51">
        <f t="shared" ref="E3433:F3433" si="1450">E3434+E3435+E3436+E3437</f>
        <v>0</v>
      </c>
      <c r="F3433" s="51">
        <f t="shared" si="1450"/>
        <v>0</v>
      </c>
      <c r="G3433" s="190">
        <f t="shared" si="1432"/>
        <v>0</v>
      </c>
      <c r="H3433" s="226" t="e">
        <f t="shared" si="1430"/>
        <v>#DIV/0!</v>
      </c>
    </row>
    <row r="3434" spans="1:8" ht="25.5" hidden="1" customHeight="1">
      <c r="A3434" s="53" t="s">
        <v>142</v>
      </c>
      <c r="B3434" s="54"/>
      <c r="C3434" s="53" t="s">
        <v>142</v>
      </c>
      <c r="D3434" s="56" t="s">
        <v>74</v>
      </c>
      <c r="E3434" s="52">
        <v>0</v>
      </c>
      <c r="F3434" s="52">
        <v>0</v>
      </c>
      <c r="G3434" s="190">
        <f t="shared" si="1432"/>
        <v>0</v>
      </c>
      <c r="H3434" s="226" t="e">
        <f t="shared" si="1430"/>
        <v>#DIV/0!</v>
      </c>
    </row>
    <row r="3435" spans="1:8" ht="25.5" hidden="1" customHeight="1">
      <c r="A3435" s="53" t="s">
        <v>143</v>
      </c>
      <c r="B3435" s="54"/>
      <c r="C3435" s="53" t="s">
        <v>143</v>
      </c>
      <c r="D3435" s="56" t="s">
        <v>75</v>
      </c>
      <c r="E3435" s="52"/>
      <c r="F3435" s="52"/>
      <c r="G3435" s="190">
        <f t="shared" si="1432"/>
        <v>0</v>
      </c>
      <c r="H3435" s="226" t="e">
        <f t="shared" si="1430"/>
        <v>#DIV/0!</v>
      </c>
    </row>
    <row r="3436" spans="1:8" ht="25.5" hidden="1" customHeight="1">
      <c r="A3436" s="57" t="s">
        <v>77</v>
      </c>
      <c r="B3436" s="58"/>
      <c r="C3436" s="57" t="s">
        <v>77</v>
      </c>
      <c r="D3436" s="59" t="s">
        <v>76</v>
      </c>
      <c r="E3436" s="52">
        <v>0</v>
      </c>
      <c r="F3436" s="52">
        <v>0</v>
      </c>
      <c r="G3436" s="190">
        <f t="shared" si="1432"/>
        <v>0</v>
      </c>
      <c r="H3436" s="226" t="e">
        <f t="shared" si="1430"/>
        <v>#DIV/0!</v>
      </c>
    </row>
    <row r="3437" spans="1:8" ht="25.5" hidden="1" customHeight="1">
      <c r="A3437" s="53" t="s">
        <v>144</v>
      </c>
      <c r="B3437" s="54"/>
      <c r="C3437" s="53" t="s">
        <v>144</v>
      </c>
      <c r="D3437" s="55" t="s">
        <v>78</v>
      </c>
      <c r="E3437" s="52">
        <v>0</v>
      </c>
      <c r="F3437" s="52">
        <v>0</v>
      </c>
      <c r="G3437" s="190">
        <f t="shared" si="1432"/>
        <v>0</v>
      </c>
      <c r="H3437" s="226" t="e">
        <f t="shared" si="1430"/>
        <v>#DIV/0!</v>
      </c>
    </row>
    <row r="3438" spans="1:8" ht="25.5" hidden="1" customHeight="1">
      <c r="A3438" s="49" t="s">
        <v>145</v>
      </c>
      <c r="B3438" s="50"/>
      <c r="C3438" s="49" t="s">
        <v>145</v>
      </c>
      <c r="D3438" s="49" t="s">
        <v>79</v>
      </c>
      <c r="E3438" s="60">
        <v>0</v>
      </c>
      <c r="F3438" s="60">
        <v>0</v>
      </c>
      <c r="G3438" s="190">
        <f t="shared" si="1432"/>
        <v>0</v>
      </c>
      <c r="H3438" s="226" t="e">
        <f t="shared" si="1430"/>
        <v>#DIV/0!</v>
      </c>
    </row>
    <row r="3439" spans="1:8" ht="25.5" hidden="1" customHeight="1">
      <c r="A3439" s="61" t="s">
        <v>81</v>
      </c>
      <c r="B3439" s="62"/>
      <c r="C3439" s="63" t="s">
        <v>81</v>
      </c>
      <c r="D3439" s="64" t="s">
        <v>80</v>
      </c>
      <c r="E3439" s="65">
        <v>0</v>
      </c>
      <c r="F3439" s="65">
        <v>0</v>
      </c>
      <c r="G3439" s="190">
        <f t="shared" si="1432"/>
        <v>0</v>
      </c>
      <c r="H3439" s="226" t="e">
        <f t="shared" si="1430"/>
        <v>#DIV/0!</v>
      </c>
    </row>
    <row r="3440" spans="1:8" ht="36" hidden="1">
      <c r="A3440" s="192" t="s">
        <v>219</v>
      </c>
      <c r="B3440" s="112"/>
      <c r="C3440" s="113"/>
      <c r="D3440" s="193" t="s">
        <v>216</v>
      </c>
      <c r="E3440" s="80"/>
      <c r="F3440" s="80"/>
      <c r="G3440" s="80"/>
      <c r="H3440" s="230"/>
    </row>
    <row r="3441" spans="1:8" hidden="1">
      <c r="A3441" s="8" t="s">
        <v>1</v>
      </c>
      <c r="B3441" s="9"/>
      <c r="C3441" s="10" t="s">
        <v>146</v>
      </c>
      <c r="D3441" s="11" t="s">
        <v>0</v>
      </c>
      <c r="E3441" s="12">
        <f>E3442+E3443+E3445+E3464</f>
        <v>0</v>
      </c>
      <c r="F3441" s="12">
        <f t="shared" ref="F3441" si="1451">F3442+F3443+F3445+F3464</f>
        <v>0</v>
      </c>
      <c r="G3441" s="190">
        <f t="shared" si="1432"/>
        <v>0</v>
      </c>
      <c r="H3441" s="226" t="e">
        <f t="shared" si="1430"/>
        <v>#DIV/0!</v>
      </c>
    </row>
    <row r="3442" spans="1:8" ht="25.5" hidden="1" customHeight="1">
      <c r="A3442" s="8" t="s">
        <v>2</v>
      </c>
      <c r="B3442" s="9" t="s">
        <v>82</v>
      </c>
      <c r="C3442" s="10" t="s">
        <v>83</v>
      </c>
      <c r="D3442" s="11" t="s">
        <v>120</v>
      </c>
      <c r="E3442" s="13"/>
      <c r="F3442" s="13"/>
      <c r="G3442" s="190">
        <f t="shared" si="1432"/>
        <v>0</v>
      </c>
      <c r="H3442" s="226" t="e">
        <f t="shared" si="1430"/>
        <v>#DIV/0!</v>
      </c>
    </row>
    <row r="3443" spans="1:8" hidden="1">
      <c r="A3443" s="8" t="s">
        <v>3</v>
      </c>
      <c r="B3443" s="9" t="s">
        <v>84</v>
      </c>
      <c r="C3443" s="10" t="s">
        <v>85</v>
      </c>
      <c r="D3443" s="11" t="s">
        <v>121</v>
      </c>
      <c r="E3443" s="13"/>
      <c r="F3443" s="13"/>
      <c r="G3443" s="190">
        <f t="shared" si="1432"/>
        <v>0</v>
      </c>
      <c r="H3443" s="226" t="e">
        <f t="shared" si="1430"/>
        <v>#DIV/0!</v>
      </c>
    </row>
    <row r="3444" spans="1:8" ht="50.25" hidden="1" customHeight="1">
      <c r="A3444" s="16">
        <v>21210</v>
      </c>
      <c r="B3444" s="17" t="s">
        <v>84</v>
      </c>
      <c r="C3444" s="15">
        <v>21210</v>
      </c>
      <c r="D3444" s="18" t="s">
        <v>4</v>
      </c>
      <c r="E3444" s="13"/>
      <c r="F3444" s="13"/>
      <c r="G3444" s="190">
        <f t="shared" si="1432"/>
        <v>0</v>
      </c>
      <c r="H3444" s="226" t="e">
        <f t="shared" si="1430"/>
        <v>#DIV/0!</v>
      </c>
    </row>
    <row r="3445" spans="1:8" ht="25.5" hidden="1" customHeight="1">
      <c r="A3445" s="8" t="s">
        <v>6</v>
      </c>
      <c r="B3445" s="9" t="s">
        <v>86</v>
      </c>
      <c r="C3445" s="10" t="s">
        <v>87</v>
      </c>
      <c r="D3445" s="11" t="s">
        <v>5</v>
      </c>
      <c r="E3445" s="12">
        <f t="shared" ref="E3445:F3445" si="1452">E3446+E3453+E3458</f>
        <v>0</v>
      </c>
      <c r="F3445" s="12">
        <f t="shared" si="1452"/>
        <v>0</v>
      </c>
      <c r="G3445" s="190">
        <f t="shared" si="1432"/>
        <v>0</v>
      </c>
      <c r="H3445" s="226" t="e">
        <f t="shared" ref="H3445:H3508" si="1453">G3445/E3445*100</f>
        <v>#DIV/0!</v>
      </c>
    </row>
    <row r="3446" spans="1:8" ht="25.5" hidden="1" customHeight="1">
      <c r="A3446" s="8" t="s">
        <v>88</v>
      </c>
      <c r="B3446" s="17" t="s">
        <v>86</v>
      </c>
      <c r="C3446" s="11">
        <v>18000</v>
      </c>
      <c r="D3446" s="11" t="s">
        <v>7</v>
      </c>
      <c r="E3446" s="13">
        <f t="shared" ref="E3446:F3446" si="1454">E3447+E3452</f>
        <v>0</v>
      </c>
      <c r="F3446" s="13">
        <f t="shared" si="1454"/>
        <v>0</v>
      </c>
      <c r="G3446" s="190">
        <f t="shared" ref="G3446:G3509" si="1455">F3446-E3446</f>
        <v>0</v>
      </c>
      <c r="H3446" s="226" t="e">
        <f t="shared" si="1453"/>
        <v>#DIV/0!</v>
      </c>
    </row>
    <row r="3447" spans="1:8" ht="25.5" hidden="1" customHeight="1">
      <c r="A3447" s="17">
        <v>18100</v>
      </c>
      <c r="B3447" s="17" t="s">
        <v>86</v>
      </c>
      <c r="C3447" s="19">
        <v>18100</v>
      </c>
      <c r="D3447" s="18" t="s">
        <v>8</v>
      </c>
      <c r="E3447" s="13">
        <f t="shared" ref="E3447:F3447" si="1456">E3448</f>
        <v>0</v>
      </c>
      <c r="F3447" s="13">
        <f t="shared" si="1456"/>
        <v>0</v>
      </c>
      <c r="G3447" s="190">
        <f t="shared" si="1455"/>
        <v>0</v>
      </c>
      <c r="H3447" s="226" t="e">
        <f t="shared" si="1453"/>
        <v>#DIV/0!</v>
      </c>
    </row>
    <row r="3448" spans="1:8" ht="25.5" hidden="1" customHeight="1">
      <c r="A3448" s="20" t="s">
        <v>89</v>
      </c>
      <c r="B3448" s="20" t="s">
        <v>86</v>
      </c>
      <c r="C3448" s="21">
        <v>18130</v>
      </c>
      <c r="D3448" s="22" t="s">
        <v>9</v>
      </c>
      <c r="E3448" s="13">
        <f t="shared" ref="E3448:F3448" si="1457">E3449+E3450+E3451</f>
        <v>0</v>
      </c>
      <c r="F3448" s="13">
        <f t="shared" si="1457"/>
        <v>0</v>
      </c>
      <c r="G3448" s="190">
        <f t="shared" si="1455"/>
        <v>0</v>
      </c>
      <c r="H3448" s="226" t="e">
        <f t="shared" si="1453"/>
        <v>#DIV/0!</v>
      </c>
    </row>
    <row r="3449" spans="1:8" ht="25.5" hidden="1" customHeight="1">
      <c r="A3449" s="21">
        <v>18131</v>
      </c>
      <c r="B3449" s="20" t="s">
        <v>86</v>
      </c>
      <c r="C3449" s="21">
        <v>18131</v>
      </c>
      <c r="D3449" s="22" t="s">
        <v>10</v>
      </c>
      <c r="E3449" s="13"/>
      <c r="F3449" s="13"/>
      <c r="G3449" s="190">
        <f t="shared" si="1455"/>
        <v>0</v>
      </c>
      <c r="H3449" s="226" t="e">
        <f t="shared" si="1453"/>
        <v>#DIV/0!</v>
      </c>
    </row>
    <row r="3450" spans="1:8" ht="25.5" hidden="1" customHeight="1">
      <c r="A3450" s="21">
        <v>18132</v>
      </c>
      <c r="B3450" s="20" t="s">
        <v>86</v>
      </c>
      <c r="C3450" s="21">
        <v>18132</v>
      </c>
      <c r="D3450" s="22" t="s">
        <v>11</v>
      </c>
      <c r="E3450" s="13"/>
      <c r="F3450" s="13"/>
      <c r="G3450" s="190">
        <f t="shared" si="1455"/>
        <v>0</v>
      </c>
      <c r="H3450" s="226" t="e">
        <f t="shared" si="1453"/>
        <v>#DIV/0!</v>
      </c>
    </row>
    <row r="3451" spans="1:8" ht="25.5" hidden="1" customHeight="1">
      <c r="A3451" s="21">
        <v>18139</v>
      </c>
      <c r="B3451" s="20" t="s">
        <v>86</v>
      </c>
      <c r="C3451" s="21">
        <v>18139</v>
      </c>
      <c r="D3451" s="22" t="s">
        <v>12</v>
      </c>
      <c r="E3451" s="13">
        <v>0</v>
      </c>
      <c r="F3451" s="13">
        <v>0</v>
      </c>
      <c r="G3451" s="190">
        <f t="shared" si="1455"/>
        <v>0</v>
      </c>
      <c r="H3451" s="226" t="e">
        <f t="shared" si="1453"/>
        <v>#DIV/0!</v>
      </c>
    </row>
    <row r="3452" spans="1:8" ht="25.5" hidden="1" customHeight="1">
      <c r="A3452" s="23">
        <v>18400</v>
      </c>
      <c r="B3452" s="23" t="s">
        <v>86</v>
      </c>
      <c r="C3452" s="23">
        <v>18400</v>
      </c>
      <c r="D3452" s="24" t="s">
        <v>13</v>
      </c>
      <c r="E3452" s="13">
        <v>0</v>
      </c>
      <c r="F3452" s="13">
        <v>0</v>
      </c>
      <c r="G3452" s="190">
        <f t="shared" si="1455"/>
        <v>0</v>
      </c>
      <c r="H3452" s="226" t="e">
        <f t="shared" si="1453"/>
        <v>#DIV/0!</v>
      </c>
    </row>
    <row r="3453" spans="1:8" ht="25.5" hidden="1" customHeight="1">
      <c r="A3453" s="25" t="s">
        <v>90</v>
      </c>
      <c r="B3453" s="20" t="s">
        <v>86</v>
      </c>
      <c r="C3453" s="25">
        <v>19000</v>
      </c>
      <c r="D3453" s="26" t="s">
        <v>14</v>
      </c>
      <c r="E3453" s="13">
        <v>0</v>
      </c>
      <c r="F3453" s="13">
        <v>0</v>
      </c>
      <c r="G3453" s="190">
        <f t="shared" si="1455"/>
        <v>0</v>
      </c>
      <c r="H3453" s="226" t="e">
        <f t="shared" si="1453"/>
        <v>#DIV/0!</v>
      </c>
    </row>
    <row r="3454" spans="1:8" ht="25.5" hidden="1" customHeight="1">
      <c r="A3454" s="27">
        <v>19500</v>
      </c>
      <c r="B3454" s="20" t="s">
        <v>86</v>
      </c>
      <c r="C3454" s="27">
        <v>19500</v>
      </c>
      <c r="D3454" s="22" t="s">
        <v>15</v>
      </c>
      <c r="E3454" s="13">
        <v>0</v>
      </c>
      <c r="F3454" s="13">
        <v>0</v>
      </c>
      <c r="G3454" s="190">
        <f t="shared" si="1455"/>
        <v>0</v>
      </c>
      <c r="H3454" s="226" t="e">
        <f t="shared" si="1453"/>
        <v>#DIV/0!</v>
      </c>
    </row>
    <row r="3455" spans="1:8" ht="25.5" hidden="1" customHeight="1">
      <c r="A3455" s="28">
        <v>19550</v>
      </c>
      <c r="B3455" s="20" t="s">
        <v>86</v>
      </c>
      <c r="C3455" s="28">
        <v>19550</v>
      </c>
      <c r="D3455" s="22" t="s">
        <v>16</v>
      </c>
      <c r="E3455" s="13">
        <v>0</v>
      </c>
      <c r="F3455" s="13">
        <v>0</v>
      </c>
      <c r="G3455" s="190">
        <f t="shared" si="1455"/>
        <v>0</v>
      </c>
      <c r="H3455" s="226" t="e">
        <f t="shared" si="1453"/>
        <v>#DIV/0!</v>
      </c>
    </row>
    <row r="3456" spans="1:8" ht="25.5" hidden="1" customHeight="1">
      <c r="A3456" s="28">
        <v>19560</v>
      </c>
      <c r="B3456" s="20" t="s">
        <v>86</v>
      </c>
      <c r="C3456" s="28">
        <v>19560</v>
      </c>
      <c r="D3456" s="22" t="s">
        <v>17</v>
      </c>
      <c r="E3456" s="13">
        <v>0</v>
      </c>
      <c r="F3456" s="13">
        <v>0</v>
      </c>
      <c r="G3456" s="190">
        <f t="shared" si="1455"/>
        <v>0</v>
      </c>
      <c r="H3456" s="226" t="e">
        <f t="shared" si="1453"/>
        <v>#DIV/0!</v>
      </c>
    </row>
    <row r="3457" spans="1:8" ht="25.5" hidden="1" customHeight="1">
      <c r="A3457" s="28">
        <v>19570</v>
      </c>
      <c r="B3457" s="20" t="s">
        <v>86</v>
      </c>
      <c r="C3457" s="28">
        <v>19570</v>
      </c>
      <c r="D3457" s="22" t="s">
        <v>18</v>
      </c>
      <c r="E3457" s="13">
        <v>0</v>
      </c>
      <c r="F3457" s="13">
        <v>0</v>
      </c>
      <c r="G3457" s="190">
        <f t="shared" si="1455"/>
        <v>0</v>
      </c>
      <c r="H3457" s="226" t="e">
        <f t="shared" si="1453"/>
        <v>#DIV/0!</v>
      </c>
    </row>
    <row r="3458" spans="1:8" ht="25.5" hidden="1" customHeight="1">
      <c r="A3458" s="29" t="s">
        <v>91</v>
      </c>
      <c r="B3458" s="20" t="s">
        <v>92</v>
      </c>
      <c r="C3458" s="11">
        <v>17000</v>
      </c>
      <c r="D3458" s="29" t="s">
        <v>19</v>
      </c>
      <c r="E3458" s="13">
        <v>0</v>
      </c>
      <c r="F3458" s="13">
        <v>0</v>
      </c>
      <c r="G3458" s="190">
        <f t="shared" si="1455"/>
        <v>0</v>
      </c>
      <c r="H3458" s="226" t="e">
        <f t="shared" si="1453"/>
        <v>#DIV/0!</v>
      </c>
    </row>
    <row r="3459" spans="1:8" ht="25.5" hidden="1" customHeight="1">
      <c r="A3459" s="30">
        <v>17100</v>
      </c>
      <c r="B3459" s="30" t="s">
        <v>86</v>
      </c>
      <c r="C3459" s="30">
        <v>17100</v>
      </c>
      <c r="D3459" s="22" t="s">
        <v>20</v>
      </c>
      <c r="E3459" s="13">
        <f t="shared" ref="E3459:F3459" si="1458">E3460+E3461+E3462+E3463</f>
        <v>0</v>
      </c>
      <c r="F3459" s="13">
        <f t="shared" si="1458"/>
        <v>0</v>
      </c>
      <c r="G3459" s="190">
        <f t="shared" si="1455"/>
        <v>0</v>
      </c>
      <c r="H3459" s="226" t="e">
        <f t="shared" si="1453"/>
        <v>#DIV/0!</v>
      </c>
    </row>
    <row r="3460" spans="1:8" ht="25.5" hidden="1" customHeight="1">
      <c r="A3460" s="31">
        <v>17110</v>
      </c>
      <c r="B3460" s="30" t="s">
        <v>86</v>
      </c>
      <c r="C3460" s="31">
        <v>17110</v>
      </c>
      <c r="D3460" s="22" t="s">
        <v>21</v>
      </c>
      <c r="E3460" s="13">
        <v>0</v>
      </c>
      <c r="F3460" s="13">
        <v>0</v>
      </c>
      <c r="G3460" s="190">
        <f t="shared" si="1455"/>
        <v>0</v>
      </c>
      <c r="H3460" s="226" t="e">
        <f t="shared" si="1453"/>
        <v>#DIV/0!</v>
      </c>
    </row>
    <row r="3461" spans="1:8" ht="25.5" hidden="1" customHeight="1">
      <c r="A3461" s="31">
        <v>17120</v>
      </c>
      <c r="B3461" s="30" t="s">
        <v>86</v>
      </c>
      <c r="C3461" s="31">
        <v>17120</v>
      </c>
      <c r="D3461" s="22" t="s">
        <v>22</v>
      </c>
      <c r="E3461" s="13">
        <v>0</v>
      </c>
      <c r="F3461" s="13">
        <v>0</v>
      </c>
      <c r="G3461" s="190">
        <f t="shared" si="1455"/>
        <v>0</v>
      </c>
      <c r="H3461" s="226" t="e">
        <f t="shared" si="1453"/>
        <v>#DIV/0!</v>
      </c>
    </row>
    <row r="3462" spans="1:8" ht="25.5" hidden="1" customHeight="1">
      <c r="A3462" s="31">
        <v>17130</v>
      </c>
      <c r="B3462" s="30" t="s">
        <v>86</v>
      </c>
      <c r="C3462" s="31">
        <v>17130</v>
      </c>
      <c r="D3462" s="22" t="s">
        <v>122</v>
      </c>
      <c r="E3462" s="13">
        <v>0</v>
      </c>
      <c r="F3462" s="13">
        <v>0</v>
      </c>
      <c r="G3462" s="190">
        <f t="shared" si="1455"/>
        <v>0</v>
      </c>
      <c r="H3462" s="226" t="e">
        <f t="shared" si="1453"/>
        <v>#DIV/0!</v>
      </c>
    </row>
    <row r="3463" spans="1:8" ht="25.5" hidden="1" customHeight="1">
      <c r="A3463" s="31">
        <v>17140</v>
      </c>
      <c r="B3463" s="30" t="s">
        <v>86</v>
      </c>
      <c r="C3463" s="31">
        <v>17140</v>
      </c>
      <c r="D3463" s="22" t="s">
        <v>123</v>
      </c>
      <c r="E3463" s="13">
        <v>0</v>
      </c>
      <c r="F3463" s="13">
        <v>0</v>
      </c>
      <c r="G3463" s="190">
        <f t="shared" si="1455"/>
        <v>0</v>
      </c>
      <c r="H3463" s="226" t="e">
        <f t="shared" si="1453"/>
        <v>#DIV/0!</v>
      </c>
    </row>
    <row r="3464" spans="1:8" ht="25.5" hidden="1" customHeight="1">
      <c r="A3464" s="8" t="s">
        <v>24</v>
      </c>
      <c r="B3464" s="9" t="s">
        <v>93</v>
      </c>
      <c r="C3464" s="14">
        <v>21700</v>
      </c>
      <c r="D3464" s="11" t="s">
        <v>23</v>
      </c>
      <c r="E3464" s="12">
        <f t="shared" ref="E3464:F3464" si="1459">E3465+E3466</f>
        <v>0</v>
      </c>
      <c r="F3464" s="12">
        <f t="shared" si="1459"/>
        <v>0</v>
      </c>
      <c r="G3464" s="190">
        <f t="shared" si="1455"/>
        <v>0</v>
      </c>
      <c r="H3464" s="226" t="e">
        <f t="shared" si="1453"/>
        <v>#DIV/0!</v>
      </c>
    </row>
    <row r="3465" spans="1:8" ht="25.5" hidden="1" customHeight="1">
      <c r="A3465" s="16">
        <v>21710</v>
      </c>
      <c r="B3465" s="17" t="s">
        <v>93</v>
      </c>
      <c r="C3465" s="32">
        <v>21710</v>
      </c>
      <c r="D3465" s="18" t="s">
        <v>25</v>
      </c>
      <c r="E3465" s="13"/>
      <c r="F3465" s="13"/>
      <c r="G3465" s="190">
        <f t="shared" si="1455"/>
        <v>0</v>
      </c>
      <c r="H3465" s="226" t="e">
        <f t="shared" si="1453"/>
        <v>#DIV/0!</v>
      </c>
    </row>
    <row r="3466" spans="1:8" ht="25.5" hidden="1" customHeight="1">
      <c r="A3466" s="16">
        <v>21720</v>
      </c>
      <c r="B3466" s="17" t="s">
        <v>93</v>
      </c>
      <c r="C3466" s="32">
        <v>21720</v>
      </c>
      <c r="D3466" s="18" t="s">
        <v>26</v>
      </c>
      <c r="E3466" s="13"/>
      <c r="F3466" s="13"/>
      <c r="G3466" s="190">
        <f t="shared" si="1455"/>
        <v>0</v>
      </c>
      <c r="H3466" s="226" t="e">
        <f t="shared" si="1453"/>
        <v>#DIV/0!</v>
      </c>
    </row>
    <row r="3467" spans="1:8" hidden="1">
      <c r="A3467" s="8" t="s">
        <v>27</v>
      </c>
      <c r="B3467" s="9"/>
      <c r="C3467" s="10" t="s">
        <v>94</v>
      </c>
      <c r="D3467" s="11" t="s">
        <v>124</v>
      </c>
      <c r="E3467" s="12">
        <f t="shared" ref="E3467:F3467" si="1460">E3468+E3495</f>
        <v>0</v>
      </c>
      <c r="F3467" s="12">
        <f t="shared" si="1460"/>
        <v>0</v>
      </c>
      <c r="G3467" s="190">
        <f t="shared" si="1455"/>
        <v>0</v>
      </c>
      <c r="H3467" s="226" t="e">
        <f t="shared" si="1453"/>
        <v>#DIV/0!</v>
      </c>
    </row>
    <row r="3468" spans="1:8" ht="32.25" hidden="1" customHeight="1">
      <c r="A3468" s="8" t="s">
        <v>29</v>
      </c>
      <c r="B3468" s="9" t="s">
        <v>95</v>
      </c>
      <c r="C3468" s="10" t="s">
        <v>96</v>
      </c>
      <c r="D3468" s="11" t="s">
        <v>28</v>
      </c>
      <c r="E3468" s="13">
        <f t="shared" ref="E3468:F3468" si="1461">E3469-E3473+E3474+E3477+E3480</f>
        <v>0</v>
      </c>
      <c r="F3468" s="13">
        <f t="shared" si="1461"/>
        <v>0</v>
      </c>
      <c r="G3468" s="190">
        <f t="shared" si="1455"/>
        <v>0</v>
      </c>
      <c r="H3468" s="226" t="e">
        <f t="shared" si="1453"/>
        <v>#DIV/0!</v>
      </c>
    </row>
    <row r="3469" spans="1:8" ht="25.5" hidden="1" customHeight="1">
      <c r="A3469" s="8" t="s">
        <v>31</v>
      </c>
      <c r="B3469" s="9" t="s">
        <v>97</v>
      </c>
      <c r="C3469" s="10" t="s">
        <v>98</v>
      </c>
      <c r="D3469" s="11" t="s">
        <v>30</v>
      </c>
      <c r="E3469" s="13">
        <f t="shared" ref="E3469:F3469" si="1462">E3470+E3472</f>
        <v>0</v>
      </c>
      <c r="F3469" s="13">
        <f t="shared" si="1462"/>
        <v>0</v>
      </c>
      <c r="G3469" s="190">
        <f t="shared" si="1455"/>
        <v>0</v>
      </c>
      <c r="H3469" s="226" t="e">
        <f t="shared" si="1453"/>
        <v>#DIV/0!</v>
      </c>
    </row>
    <row r="3470" spans="1:8" ht="25.5" hidden="1" customHeight="1">
      <c r="A3470" s="35">
        <v>1000</v>
      </c>
      <c r="B3470" s="17" t="s">
        <v>97</v>
      </c>
      <c r="C3470" s="18">
        <v>1000</v>
      </c>
      <c r="D3470" s="18" t="s">
        <v>125</v>
      </c>
      <c r="E3470" s="13"/>
      <c r="F3470" s="13"/>
      <c r="G3470" s="190">
        <f t="shared" si="1455"/>
        <v>0</v>
      </c>
      <c r="H3470" s="226" t="e">
        <f t="shared" si="1453"/>
        <v>#DIV/0!</v>
      </c>
    </row>
    <row r="3471" spans="1:8" ht="25.5" hidden="1" customHeight="1">
      <c r="A3471" s="35">
        <v>1100</v>
      </c>
      <c r="B3471" s="17" t="s">
        <v>97</v>
      </c>
      <c r="C3471" s="18">
        <v>1100</v>
      </c>
      <c r="D3471" s="18" t="s">
        <v>32</v>
      </c>
      <c r="E3471" s="13"/>
      <c r="F3471" s="13"/>
      <c r="G3471" s="190">
        <f t="shared" si="1455"/>
        <v>0</v>
      </c>
      <c r="H3471" s="226" t="e">
        <f t="shared" si="1453"/>
        <v>#DIV/0!</v>
      </c>
    </row>
    <row r="3472" spans="1:8" ht="25.5" hidden="1" customHeight="1">
      <c r="A3472" s="35">
        <v>2000</v>
      </c>
      <c r="B3472" s="17" t="s">
        <v>97</v>
      </c>
      <c r="C3472" s="18">
        <v>2000</v>
      </c>
      <c r="D3472" s="18" t="s">
        <v>33</v>
      </c>
      <c r="E3472" s="13"/>
      <c r="F3472" s="13"/>
      <c r="G3472" s="190">
        <f t="shared" si="1455"/>
        <v>0</v>
      </c>
      <c r="H3472" s="226" t="e">
        <f t="shared" si="1453"/>
        <v>#DIV/0!</v>
      </c>
    </row>
    <row r="3473" spans="1:8" ht="25.5" hidden="1" customHeight="1">
      <c r="A3473" s="37" t="s">
        <v>35</v>
      </c>
      <c r="B3473" s="9" t="s">
        <v>99</v>
      </c>
      <c r="C3473" s="11">
        <v>4000</v>
      </c>
      <c r="D3473" s="11" t="s">
        <v>34</v>
      </c>
      <c r="E3473" s="13">
        <v>0</v>
      </c>
      <c r="F3473" s="13">
        <v>0</v>
      </c>
      <c r="G3473" s="190">
        <f t="shared" si="1455"/>
        <v>0</v>
      </c>
      <c r="H3473" s="226" t="e">
        <f t="shared" si="1453"/>
        <v>#DIV/0!</v>
      </c>
    </row>
    <row r="3474" spans="1:8" ht="25.5" hidden="1" customHeight="1">
      <c r="A3474" s="37" t="s">
        <v>37</v>
      </c>
      <c r="B3474" s="9" t="s">
        <v>100</v>
      </c>
      <c r="C3474" s="11" t="s">
        <v>101</v>
      </c>
      <c r="D3474" s="11" t="s">
        <v>36</v>
      </c>
      <c r="E3474" s="13">
        <f t="shared" ref="E3474:F3474" si="1463">E3475+E3476</f>
        <v>0</v>
      </c>
      <c r="F3474" s="13">
        <f t="shared" si="1463"/>
        <v>0</v>
      </c>
      <c r="G3474" s="190">
        <f t="shared" si="1455"/>
        <v>0</v>
      </c>
      <c r="H3474" s="226" t="e">
        <f t="shared" si="1453"/>
        <v>#DIV/0!</v>
      </c>
    </row>
    <row r="3475" spans="1:8" ht="25.5" hidden="1" customHeight="1">
      <c r="A3475" s="35">
        <v>3000</v>
      </c>
      <c r="B3475" s="19" t="s">
        <v>100</v>
      </c>
      <c r="C3475" s="18">
        <v>3000</v>
      </c>
      <c r="D3475" s="18" t="s">
        <v>38</v>
      </c>
      <c r="E3475" s="13"/>
      <c r="F3475" s="13"/>
      <c r="G3475" s="190">
        <f t="shared" si="1455"/>
        <v>0</v>
      </c>
      <c r="H3475" s="226" t="e">
        <f t="shared" si="1453"/>
        <v>#DIV/0!</v>
      </c>
    </row>
    <row r="3476" spans="1:8" ht="25.5" hidden="1" customHeight="1">
      <c r="A3476" s="35">
        <v>6000</v>
      </c>
      <c r="B3476" s="17" t="s">
        <v>100</v>
      </c>
      <c r="C3476" s="18">
        <v>6000</v>
      </c>
      <c r="D3476" s="18" t="s">
        <v>39</v>
      </c>
      <c r="E3476" s="13"/>
      <c r="F3476" s="13"/>
      <c r="G3476" s="190">
        <f t="shared" si="1455"/>
        <v>0</v>
      </c>
      <c r="H3476" s="226" t="e">
        <f t="shared" si="1453"/>
        <v>#DIV/0!</v>
      </c>
    </row>
    <row r="3477" spans="1:8" ht="25.5" hidden="1" customHeight="1">
      <c r="A3477" s="37" t="s">
        <v>40</v>
      </c>
      <c r="B3477" s="9" t="s">
        <v>102</v>
      </c>
      <c r="C3477" s="11" t="s">
        <v>103</v>
      </c>
      <c r="D3477" s="11" t="s">
        <v>126</v>
      </c>
      <c r="E3477" s="13">
        <f t="shared" ref="E3477:F3477" si="1464">E3478+E3479</f>
        <v>0</v>
      </c>
      <c r="F3477" s="13">
        <f t="shared" si="1464"/>
        <v>0</v>
      </c>
      <c r="G3477" s="190">
        <f t="shared" si="1455"/>
        <v>0</v>
      </c>
      <c r="H3477" s="226" t="e">
        <f t="shared" si="1453"/>
        <v>#DIV/0!</v>
      </c>
    </row>
    <row r="3478" spans="1:8" ht="25.5" hidden="1" customHeight="1">
      <c r="A3478" s="35">
        <v>7600</v>
      </c>
      <c r="B3478" s="17" t="s">
        <v>102</v>
      </c>
      <c r="C3478" s="18">
        <v>7600</v>
      </c>
      <c r="D3478" s="22" t="s">
        <v>41</v>
      </c>
      <c r="E3478" s="13">
        <v>0</v>
      </c>
      <c r="F3478" s="13">
        <v>0</v>
      </c>
      <c r="G3478" s="190">
        <f t="shared" si="1455"/>
        <v>0</v>
      </c>
      <c r="H3478" s="226" t="e">
        <f t="shared" si="1453"/>
        <v>#DIV/0!</v>
      </c>
    </row>
    <row r="3479" spans="1:8" ht="25.5" hidden="1" customHeight="1">
      <c r="A3479" s="35">
        <v>7700</v>
      </c>
      <c r="B3479" s="17" t="s">
        <v>102</v>
      </c>
      <c r="C3479" s="18">
        <v>7700</v>
      </c>
      <c r="D3479" s="22" t="s">
        <v>42</v>
      </c>
      <c r="E3479" s="13"/>
      <c r="F3479" s="13"/>
      <c r="G3479" s="190">
        <f t="shared" si="1455"/>
        <v>0</v>
      </c>
      <c r="H3479" s="226" t="e">
        <f t="shared" si="1453"/>
        <v>#DIV/0!</v>
      </c>
    </row>
    <row r="3480" spans="1:8" ht="45.75" hidden="1" customHeight="1">
      <c r="A3480" s="37" t="s">
        <v>44</v>
      </c>
      <c r="B3480" s="9" t="s">
        <v>104</v>
      </c>
      <c r="C3480" s="11" t="s">
        <v>105</v>
      </c>
      <c r="D3480" s="11" t="s">
        <v>43</v>
      </c>
      <c r="E3480" s="12">
        <f t="shared" ref="E3480:F3480" si="1465">E3481+E3487+E3491+E3494</f>
        <v>0</v>
      </c>
      <c r="F3480" s="13">
        <f t="shared" si="1465"/>
        <v>0</v>
      </c>
      <c r="G3480" s="190">
        <f t="shared" si="1455"/>
        <v>0</v>
      </c>
      <c r="H3480" s="226" t="e">
        <f t="shared" si="1453"/>
        <v>#DIV/0!</v>
      </c>
    </row>
    <row r="3481" spans="1:8" ht="25.5" hidden="1" customHeight="1">
      <c r="A3481" s="37">
        <v>7100</v>
      </c>
      <c r="B3481" s="17" t="s">
        <v>104</v>
      </c>
      <c r="C3481" s="14">
        <v>7100</v>
      </c>
      <c r="D3481" s="29" t="s">
        <v>228</v>
      </c>
      <c r="E3481" s="13">
        <f t="shared" ref="E3481:F3481" si="1466">E3482+E3483</f>
        <v>0</v>
      </c>
      <c r="F3481" s="13">
        <f t="shared" si="1466"/>
        <v>0</v>
      </c>
      <c r="G3481" s="190">
        <f t="shared" si="1455"/>
        <v>0</v>
      </c>
      <c r="H3481" s="226" t="e">
        <f t="shared" si="1453"/>
        <v>#DIV/0!</v>
      </c>
    </row>
    <row r="3482" spans="1:8" ht="25.5" hidden="1" customHeight="1">
      <c r="A3482" s="20" t="s">
        <v>106</v>
      </c>
      <c r="B3482" s="17" t="s">
        <v>104</v>
      </c>
      <c r="C3482" s="21" t="s">
        <v>106</v>
      </c>
      <c r="D3482" s="22" t="s">
        <v>45</v>
      </c>
      <c r="E3482" s="13"/>
      <c r="F3482" s="13"/>
      <c r="G3482" s="190">
        <f t="shared" si="1455"/>
        <v>0</v>
      </c>
      <c r="H3482" s="226" t="e">
        <f t="shared" si="1453"/>
        <v>#DIV/0!</v>
      </c>
    </row>
    <row r="3483" spans="1:8" ht="25.5" hidden="1" customHeight="1">
      <c r="A3483" s="20">
        <v>7130</v>
      </c>
      <c r="B3483" s="17" t="s">
        <v>104</v>
      </c>
      <c r="C3483" s="21">
        <v>7130</v>
      </c>
      <c r="D3483" s="22" t="s">
        <v>229</v>
      </c>
      <c r="E3483" s="13">
        <f t="shared" ref="E3483:F3483" si="1467">E3484+E3485+E3486</f>
        <v>0</v>
      </c>
      <c r="F3483" s="13">
        <f t="shared" si="1467"/>
        <v>0</v>
      </c>
      <c r="G3483" s="190">
        <f t="shared" si="1455"/>
        <v>0</v>
      </c>
      <c r="H3483" s="226" t="e">
        <f t="shared" si="1453"/>
        <v>#DIV/0!</v>
      </c>
    </row>
    <row r="3484" spans="1:8" ht="25.5" hidden="1" customHeight="1">
      <c r="A3484" s="21">
        <v>7131</v>
      </c>
      <c r="B3484" s="17" t="s">
        <v>104</v>
      </c>
      <c r="C3484" s="21">
        <v>7131</v>
      </c>
      <c r="D3484" s="22" t="s">
        <v>230</v>
      </c>
      <c r="E3484" s="13">
        <v>0</v>
      </c>
      <c r="F3484" s="13">
        <v>0</v>
      </c>
      <c r="G3484" s="190">
        <f t="shared" si="1455"/>
        <v>0</v>
      </c>
      <c r="H3484" s="226" t="e">
        <f t="shared" si="1453"/>
        <v>#DIV/0!</v>
      </c>
    </row>
    <row r="3485" spans="1:8" ht="25.5" hidden="1" customHeight="1">
      <c r="A3485" s="21">
        <v>7132</v>
      </c>
      <c r="B3485" s="17" t="s">
        <v>104</v>
      </c>
      <c r="C3485" s="21">
        <v>7132</v>
      </c>
      <c r="D3485" s="22" t="s">
        <v>46</v>
      </c>
      <c r="E3485" s="13">
        <v>0</v>
      </c>
      <c r="F3485" s="13">
        <v>0</v>
      </c>
      <c r="G3485" s="190">
        <f t="shared" si="1455"/>
        <v>0</v>
      </c>
      <c r="H3485" s="226" t="e">
        <f t="shared" si="1453"/>
        <v>#DIV/0!</v>
      </c>
    </row>
    <row r="3486" spans="1:8" ht="25.5" hidden="1" customHeight="1">
      <c r="A3486" s="21">
        <v>7139</v>
      </c>
      <c r="B3486" s="17" t="s">
        <v>104</v>
      </c>
      <c r="C3486" s="21">
        <v>7139</v>
      </c>
      <c r="D3486" s="22" t="s">
        <v>47</v>
      </c>
      <c r="E3486" s="13">
        <v>0</v>
      </c>
      <c r="F3486" s="13">
        <v>0</v>
      </c>
      <c r="G3486" s="190">
        <f t="shared" si="1455"/>
        <v>0</v>
      </c>
      <c r="H3486" s="226" t="e">
        <f t="shared" si="1453"/>
        <v>#DIV/0!</v>
      </c>
    </row>
    <row r="3487" spans="1:8" ht="25.5" hidden="1" customHeight="1">
      <c r="A3487" s="37">
        <v>7300</v>
      </c>
      <c r="B3487" s="17" t="s">
        <v>104</v>
      </c>
      <c r="C3487" s="14">
        <v>7300</v>
      </c>
      <c r="D3487" s="29" t="s">
        <v>231</v>
      </c>
      <c r="E3487" s="13">
        <f t="shared" ref="E3487:F3487" si="1468">E3488+E3489+E3490</f>
        <v>0</v>
      </c>
      <c r="F3487" s="13">
        <f t="shared" si="1468"/>
        <v>0</v>
      </c>
      <c r="G3487" s="190">
        <f t="shared" si="1455"/>
        <v>0</v>
      </c>
      <c r="H3487" s="226" t="e">
        <f t="shared" si="1453"/>
        <v>#DIV/0!</v>
      </c>
    </row>
    <row r="3488" spans="1:8" ht="25.5" hidden="1" customHeight="1">
      <c r="A3488" s="20" t="s">
        <v>107</v>
      </c>
      <c r="B3488" s="20" t="s">
        <v>104</v>
      </c>
      <c r="C3488" s="21" t="s">
        <v>107</v>
      </c>
      <c r="D3488" s="22" t="s">
        <v>48</v>
      </c>
      <c r="E3488" s="13"/>
      <c r="F3488" s="13"/>
      <c r="G3488" s="190">
        <f t="shared" si="1455"/>
        <v>0</v>
      </c>
      <c r="H3488" s="226" t="e">
        <f t="shared" si="1453"/>
        <v>#DIV/0!</v>
      </c>
    </row>
    <row r="3489" spans="1:8" ht="25.5" hidden="1" customHeight="1">
      <c r="A3489" s="20" t="s">
        <v>108</v>
      </c>
      <c r="B3489" s="20" t="s">
        <v>104</v>
      </c>
      <c r="C3489" s="21" t="s">
        <v>108</v>
      </c>
      <c r="D3489" s="22" t="s">
        <v>49</v>
      </c>
      <c r="E3489" s="13"/>
      <c r="F3489" s="13"/>
      <c r="G3489" s="190">
        <f t="shared" si="1455"/>
        <v>0</v>
      </c>
      <c r="H3489" s="226" t="e">
        <f t="shared" si="1453"/>
        <v>#DIV/0!</v>
      </c>
    </row>
    <row r="3490" spans="1:8" ht="25.5" hidden="1" customHeight="1">
      <c r="A3490" s="20">
        <v>7350</v>
      </c>
      <c r="B3490" s="20" t="s">
        <v>104</v>
      </c>
      <c r="C3490" s="21">
        <v>7350</v>
      </c>
      <c r="D3490" s="22" t="s">
        <v>232</v>
      </c>
      <c r="E3490" s="13">
        <v>0</v>
      </c>
      <c r="F3490" s="13">
        <v>0</v>
      </c>
      <c r="G3490" s="190">
        <f t="shared" si="1455"/>
        <v>0</v>
      </c>
      <c r="H3490" s="226" t="e">
        <f t="shared" si="1453"/>
        <v>#DIV/0!</v>
      </c>
    </row>
    <row r="3491" spans="1:8" ht="25.5" hidden="1" customHeight="1">
      <c r="A3491" s="37">
        <v>7400</v>
      </c>
      <c r="B3491" s="17" t="s">
        <v>104</v>
      </c>
      <c r="C3491" s="14">
        <v>7400</v>
      </c>
      <c r="D3491" s="29" t="s">
        <v>50</v>
      </c>
      <c r="E3491" s="13">
        <f t="shared" ref="E3491:F3491" si="1469">E3492+E3493</f>
        <v>0</v>
      </c>
      <c r="F3491" s="13">
        <f t="shared" si="1469"/>
        <v>0</v>
      </c>
      <c r="G3491" s="190">
        <f t="shared" si="1455"/>
        <v>0</v>
      </c>
      <c r="H3491" s="226" t="e">
        <f t="shared" si="1453"/>
        <v>#DIV/0!</v>
      </c>
    </row>
    <row r="3492" spans="1:8" ht="25.5" hidden="1" customHeight="1">
      <c r="A3492" s="20">
        <v>7460</v>
      </c>
      <c r="B3492" s="20" t="s">
        <v>104</v>
      </c>
      <c r="C3492" s="21">
        <v>7460</v>
      </c>
      <c r="D3492" s="22" t="s">
        <v>51</v>
      </c>
      <c r="E3492" s="13">
        <v>0</v>
      </c>
      <c r="F3492" s="13">
        <v>0</v>
      </c>
      <c r="G3492" s="190">
        <f t="shared" si="1455"/>
        <v>0</v>
      </c>
      <c r="H3492" s="226" t="e">
        <f t="shared" si="1453"/>
        <v>#DIV/0!</v>
      </c>
    </row>
    <row r="3493" spans="1:8" ht="54" hidden="1">
      <c r="A3493" s="20">
        <v>7470</v>
      </c>
      <c r="B3493" s="38" t="s">
        <v>104</v>
      </c>
      <c r="C3493" s="21">
        <v>7470</v>
      </c>
      <c r="D3493" s="22" t="s">
        <v>127</v>
      </c>
      <c r="E3493" s="13">
        <v>0</v>
      </c>
      <c r="F3493" s="13">
        <v>0</v>
      </c>
      <c r="G3493" s="190">
        <f t="shared" si="1455"/>
        <v>0</v>
      </c>
      <c r="H3493" s="226" t="e">
        <f t="shared" si="1453"/>
        <v>#DIV/0!</v>
      </c>
    </row>
    <row r="3494" spans="1:8" ht="49.65" hidden="1" customHeight="1">
      <c r="A3494" s="37">
        <v>7500</v>
      </c>
      <c r="B3494" s="17" t="s">
        <v>104</v>
      </c>
      <c r="C3494" s="14">
        <v>7500</v>
      </c>
      <c r="D3494" s="29" t="s">
        <v>128</v>
      </c>
      <c r="E3494" s="13"/>
      <c r="F3494" s="13"/>
      <c r="G3494" s="190">
        <f t="shared" si="1455"/>
        <v>0</v>
      </c>
      <c r="H3494" s="226" t="e">
        <f t="shared" si="1453"/>
        <v>#DIV/0!</v>
      </c>
    </row>
    <row r="3495" spans="1:8" hidden="1">
      <c r="A3495" s="37" t="s">
        <v>53</v>
      </c>
      <c r="B3495" s="9" t="s">
        <v>109</v>
      </c>
      <c r="C3495" s="11" t="s">
        <v>110</v>
      </c>
      <c r="D3495" s="11" t="s">
        <v>52</v>
      </c>
      <c r="E3495" s="12">
        <f t="shared" ref="E3495:F3495" si="1470">E3496+E3497</f>
        <v>0</v>
      </c>
      <c r="F3495" s="13">
        <f t="shared" si="1470"/>
        <v>0</v>
      </c>
      <c r="G3495" s="190">
        <f t="shared" si="1455"/>
        <v>0</v>
      </c>
      <c r="H3495" s="226" t="e">
        <f t="shared" si="1453"/>
        <v>#DIV/0!</v>
      </c>
    </row>
    <row r="3496" spans="1:8" hidden="1">
      <c r="A3496" s="37" t="s">
        <v>55</v>
      </c>
      <c r="B3496" s="9" t="s">
        <v>111</v>
      </c>
      <c r="C3496" s="11">
        <v>5000</v>
      </c>
      <c r="D3496" s="11" t="s">
        <v>54</v>
      </c>
      <c r="E3496" s="13"/>
      <c r="F3496" s="13"/>
      <c r="G3496" s="190">
        <f t="shared" si="1455"/>
        <v>0</v>
      </c>
      <c r="H3496" s="226" t="e">
        <f t="shared" si="1453"/>
        <v>#DIV/0!</v>
      </c>
    </row>
    <row r="3497" spans="1:8" ht="25.5" hidden="1" customHeight="1">
      <c r="A3497" s="37" t="s">
        <v>57</v>
      </c>
      <c r="B3497" s="9" t="s">
        <v>112</v>
      </c>
      <c r="C3497" s="11">
        <v>9000</v>
      </c>
      <c r="D3497" s="29" t="s">
        <v>56</v>
      </c>
      <c r="E3497" s="13">
        <f t="shared" ref="E3497:F3497" si="1471">E3498+E3504+E3508+E3511</f>
        <v>0</v>
      </c>
      <c r="F3497" s="13">
        <f t="shared" si="1471"/>
        <v>0</v>
      </c>
      <c r="G3497" s="190">
        <f t="shared" si="1455"/>
        <v>0</v>
      </c>
      <c r="H3497" s="226" t="e">
        <f t="shared" si="1453"/>
        <v>#DIV/0!</v>
      </c>
    </row>
    <row r="3498" spans="1:8" ht="25.5" hidden="1" customHeight="1">
      <c r="A3498" s="29">
        <v>9100</v>
      </c>
      <c r="B3498" s="9" t="s">
        <v>112</v>
      </c>
      <c r="C3498" s="29">
        <v>9100</v>
      </c>
      <c r="D3498" s="29" t="s">
        <v>129</v>
      </c>
      <c r="E3498" s="13">
        <f t="shared" ref="E3498:F3498" si="1472">E3499+E3500</f>
        <v>0</v>
      </c>
      <c r="F3498" s="13">
        <f t="shared" si="1472"/>
        <v>0</v>
      </c>
      <c r="G3498" s="190">
        <f t="shared" si="1455"/>
        <v>0</v>
      </c>
      <c r="H3498" s="226" t="e">
        <f t="shared" si="1453"/>
        <v>#DIV/0!</v>
      </c>
    </row>
    <row r="3499" spans="1:8" ht="25.5" hidden="1" customHeight="1">
      <c r="A3499" s="20" t="s">
        <v>113</v>
      </c>
      <c r="B3499" s="17" t="s">
        <v>112</v>
      </c>
      <c r="C3499" s="20" t="s">
        <v>113</v>
      </c>
      <c r="D3499" s="22" t="s">
        <v>234</v>
      </c>
      <c r="E3499" s="13">
        <v>0</v>
      </c>
      <c r="F3499" s="13">
        <v>0</v>
      </c>
      <c r="G3499" s="190">
        <f t="shared" si="1455"/>
        <v>0</v>
      </c>
      <c r="H3499" s="226" t="e">
        <f t="shared" si="1453"/>
        <v>#DIV/0!</v>
      </c>
    </row>
    <row r="3500" spans="1:8" ht="25.5" hidden="1" customHeight="1">
      <c r="A3500" s="20">
        <v>9140</v>
      </c>
      <c r="B3500" s="17" t="s">
        <v>112</v>
      </c>
      <c r="C3500" s="20">
        <v>9140</v>
      </c>
      <c r="D3500" s="22" t="s">
        <v>235</v>
      </c>
      <c r="E3500" s="13">
        <f t="shared" ref="E3500:F3500" si="1473">E3501+E3502+E3503</f>
        <v>0</v>
      </c>
      <c r="F3500" s="13">
        <f t="shared" si="1473"/>
        <v>0</v>
      </c>
      <c r="G3500" s="190">
        <f t="shared" si="1455"/>
        <v>0</v>
      </c>
      <c r="H3500" s="226" t="e">
        <f t="shared" si="1453"/>
        <v>#DIV/0!</v>
      </c>
    </row>
    <row r="3501" spans="1:8" ht="25.5" hidden="1" customHeight="1">
      <c r="A3501" s="21">
        <v>9141</v>
      </c>
      <c r="B3501" s="17" t="s">
        <v>112</v>
      </c>
      <c r="C3501" s="21">
        <v>9141</v>
      </c>
      <c r="D3501" s="22" t="s">
        <v>58</v>
      </c>
      <c r="E3501" s="13">
        <v>0</v>
      </c>
      <c r="F3501" s="13">
        <v>0</v>
      </c>
      <c r="G3501" s="190">
        <f t="shared" si="1455"/>
        <v>0</v>
      </c>
      <c r="H3501" s="226" t="e">
        <f t="shared" si="1453"/>
        <v>#DIV/0!</v>
      </c>
    </row>
    <row r="3502" spans="1:8" ht="25.5" hidden="1" customHeight="1">
      <c r="A3502" s="21">
        <v>9142</v>
      </c>
      <c r="B3502" s="17" t="s">
        <v>112</v>
      </c>
      <c r="C3502" s="21">
        <v>9142</v>
      </c>
      <c r="D3502" s="22" t="s">
        <v>59</v>
      </c>
      <c r="E3502" s="13">
        <v>0</v>
      </c>
      <c r="F3502" s="13">
        <v>0</v>
      </c>
      <c r="G3502" s="190">
        <f t="shared" si="1455"/>
        <v>0</v>
      </c>
      <c r="H3502" s="226" t="e">
        <f t="shared" si="1453"/>
        <v>#DIV/0!</v>
      </c>
    </row>
    <row r="3503" spans="1:8" ht="25.5" hidden="1" customHeight="1">
      <c r="A3503" s="21">
        <v>9149</v>
      </c>
      <c r="B3503" s="17" t="s">
        <v>112</v>
      </c>
      <c r="C3503" s="21">
        <v>9149</v>
      </c>
      <c r="D3503" s="22" t="s">
        <v>60</v>
      </c>
      <c r="E3503" s="13">
        <v>0</v>
      </c>
      <c r="F3503" s="13">
        <v>0</v>
      </c>
      <c r="G3503" s="190">
        <f t="shared" si="1455"/>
        <v>0</v>
      </c>
      <c r="H3503" s="226" t="e">
        <f t="shared" si="1453"/>
        <v>#DIV/0!</v>
      </c>
    </row>
    <row r="3504" spans="1:8" ht="25.5" hidden="1" customHeight="1">
      <c r="A3504" s="29">
        <v>9500</v>
      </c>
      <c r="B3504" s="9" t="s">
        <v>112</v>
      </c>
      <c r="C3504" s="29">
        <v>9500</v>
      </c>
      <c r="D3504" s="29" t="s">
        <v>61</v>
      </c>
      <c r="E3504" s="13">
        <f t="shared" ref="E3504:F3504" si="1474">E3505+E3506+E3507</f>
        <v>0</v>
      </c>
      <c r="F3504" s="13">
        <f t="shared" si="1474"/>
        <v>0</v>
      </c>
      <c r="G3504" s="190">
        <f t="shared" si="1455"/>
        <v>0</v>
      </c>
      <c r="H3504" s="226" t="e">
        <f t="shared" si="1453"/>
        <v>#DIV/0!</v>
      </c>
    </row>
    <row r="3505" spans="1:8" ht="25.5" hidden="1" customHeight="1">
      <c r="A3505" s="20" t="s">
        <v>114</v>
      </c>
      <c r="B3505" s="20" t="s">
        <v>112</v>
      </c>
      <c r="C3505" s="20" t="s">
        <v>114</v>
      </c>
      <c r="D3505" s="22" t="s">
        <v>62</v>
      </c>
      <c r="E3505" s="13">
        <v>0</v>
      </c>
      <c r="F3505" s="13">
        <v>0</v>
      </c>
      <c r="G3505" s="190">
        <f t="shared" si="1455"/>
        <v>0</v>
      </c>
      <c r="H3505" s="226" t="e">
        <f t="shared" si="1453"/>
        <v>#DIV/0!</v>
      </c>
    </row>
    <row r="3506" spans="1:8" ht="25.5" hidden="1" customHeight="1">
      <c r="A3506" s="20">
        <v>9580</v>
      </c>
      <c r="B3506" s="20" t="s">
        <v>112</v>
      </c>
      <c r="C3506" s="20">
        <v>9580</v>
      </c>
      <c r="D3506" s="22" t="s">
        <v>63</v>
      </c>
      <c r="E3506" s="13">
        <v>0</v>
      </c>
      <c r="F3506" s="13">
        <v>0</v>
      </c>
      <c r="G3506" s="190">
        <f t="shared" si="1455"/>
        <v>0</v>
      </c>
      <c r="H3506" s="226" t="e">
        <f t="shared" si="1453"/>
        <v>#DIV/0!</v>
      </c>
    </row>
    <row r="3507" spans="1:8" ht="25.5" hidden="1" customHeight="1">
      <c r="A3507" s="20">
        <v>9590</v>
      </c>
      <c r="B3507" s="20" t="s">
        <v>112</v>
      </c>
      <c r="C3507" s="20">
        <v>9590</v>
      </c>
      <c r="D3507" s="22" t="s">
        <v>130</v>
      </c>
      <c r="E3507" s="13">
        <v>0</v>
      </c>
      <c r="F3507" s="13">
        <v>0</v>
      </c>
      <c r="G3507" s="190">
        <f t="shared" si="1455"/>
        <v>0</v>
      </c>
      <c r="H3507" s="226" t="e">
        <f t="shared" si="1453"/>
        <v>#DIV/0!</v>
      </c>
    </row>
    <row r="3508" spans="1:8" ht="25.5" hidden="1" customHeight="1">
      <c r="A3508" s="29">
        <v>9700</v>
      </c>
      <c r="B3508" s="39" t="s">
        <v>112</v>
      </c>
      <c r="C3508" s="29">
        <v>9700</v>
      </c>
      <c r="D3508" s="29" t="s">
        <v>64</v>
      </c>
      <c r="E3508" s="13">
        <f t="shared" ref="E3508:F3508" si="1475">E3509+E3510</f>
        <v>0</v>
      </c>
      <c r="F3508" s="13">
        <f t="shared" si="1475"/>
        <v>0</v>
      </c>
      <c r="G3508" s="190">
        <f t="shared" si="1455"/>
        <v>0</v>
      </c>
      <c r="H3508" s="226" t="e">
        <f t="shared" si="1453"/>
        <v>#DIV/0!</v>
      </c>
    </row>
    <row r="3509" spans="1:8" ht="25.5" hidden="1" customHeight="1">
      <c r="A3509" s="20">
        <v>9710</v>
      </c>
      <c r="B3509" s="20" t="s">
        <v>112</v>
      </c>
      <c r="C3509" s="20">
        <v>9710</v>
      </c>
      <c r="D3509" s="22" t="s">
        <v>65</v>
      </c>
      <c r="E3509" s="13">
        <v>0</v>
      </c>
      <c r="F3509" s="13">
        <v>0</v>
      </c>
      <c r="G3509" s="190">
        <f t="shared" si="1455"/>
        <v>0</v>
      </c>
      <c r="H3509" s="226" t="e">
        <f t="shared" ref="H3509:H3512" si="1476">G3509/E3509*100</f>
        <v>#DIV/0!</v>
      </c>
    </row>
    <row r="3510" spans="1:8" ht="25.5" hidden="1" customHeight="1">
      <c r="A3510" s="20">
        <v>9720</v>
      </c>
      <c r="B3510" s="20" t="s">
        <v>112</v>
      </c>
      <c r="C3510" s="40">
        <v>9720</v>
      </c>
      <c r="D3510" s="22" t="s">
        <v>131</v>
      </c>
      <c r="E3510" s="13">
        <v>0</v>
      </c>
      <c r="F3510" s="13">
        <v>0</v>
      </c>
      <c r="G3510" s="190">
        <f t="shared" ref="G3510:G3512" si="1477">F3510-E3510</f>
        <v>0</v>
      </c>
      <c r="H3510" s="226" t="e">
        <f t="shared" si="1476"/>
        <v>#DIV/0!</v>
      </c>
    </row>
    <row r="3511" spans="1:8" ht="25.5" hidden="1" customHeight="1">
      <c r="A3511" s="29">
        <v>9600</v>
      </c>
      <c r="B3511" s="9" t="s">
        <v>112</v>
      </c>
      <c r="C3511" s="39">
        <v>9600</v>
      </c>
      <c r="D3511" s="29" t="s">
        <v>132</v>
      </c>
      <c r="E3511" s="12"/>
      <c r="F3511" s="13">
        <v>0</v>
      </c>
      <c r="G3511" s="190">
        <f t="shared" si="1477"/>
        <v>0</v>
      </c>
      <c r="H3511" s="226" t="e">
        <f t="shared" si="1476"/>
        <v>#DIV/0!</v>
      </c>
    </row>
    <row r="3512" spans="1:8" ht="52.5" hidden="1">
      <c r="A3512" s="41" t="s">
        <v>115</v>
      </c>
      <c r="B3512" s="42"/>
      <c r="C3512" s="10" t="s">
        <v>116</v>
      </c>
      <c r="D3512" s="43" t="s">
        <v>133</v>
      </c>
      <c r="E3512" s="12">
        <f t="shared" ref="E3512:F3512" si="1478">E3441-E3467</f>
        <v>0</v>
      </c>
      <c r="F3512" s="12">
        <f t="shared" si="1478"/>
        <v>0</v>
      </c>
      <c r="G3512" s="190">
        <f t="shared" si="1477"/>
        <v>0</v>
      </c>
      <c r="H3512" s="226" t="e">
        <f t="shared" si="1476"/>
        <v>#DIV/0!</v>
      </c>
    </row>
    <row r="3513" spans="1:8" ht="25.5" hidden="1" customHeight="1">
      <c r="A3513" s="194" t="s">
        <v>134</v>
      </c>
      <c r="B3513" s="195"/>
      <c r="C3513" s="194" t="s">
        <v>134</v>
      </c>
      <c r="D3513" s="196" t="s">
        <v>66</v>
      </c>
      <c r="E3513" s="190">
        <f t="shared" ref="E3513:F3513" si="1479">E3514+E3517+E3520+E3525+E3526</f>
        <v>0</v>
      </c>
      <c r="F3513" s="190">
        <f t="shared" si="1479"/>
        <v>0</v>
      </c>
      <c r="G3513" s="190">
        <f>F3513-E3513</f>
        <v>0</v>
      </c>
      <c r="H3513" s="226"/>
    </row>
    <row r="3514" spans="1:8" ht="25.5" hidden="1" customHeight="1">
      <c r="A3514" s="197" t="s">
        <v>135</v>
      </c>
      <c r="B3514" s="198"/>
      <c r="C3514" s="197" t="s">
        <v>135</v>
      </c>
      <c r="D3514" s="197" t="s">
        <v>67</v>
      </c>
      <c r="E3514" s="47">
        <f t="shared" ref="E3514:F3514" si="1480">E3515+E3516</f>
        <v>0</v>
      </c>
      <c r="F3514" s="47">
        <f t="shared" si="1480"/>
        <v>0</v>
      </c>
      <c r="G3514" s="47">
        <f t="shared" ref="G3514:G3571" si="1481">E3514-E3514</f>
        <v>0</v>
      </c>
      <c r="H3514" s="48" t="e">
        <f t="shared" ref="H3514:H3572" si="1482">G3514/E3514*100</f>
        <v>#DIV/0!</v>
      </c>
    </row>
    <row r="3515" spans="1:8" ht="25.5" hidden="1" customHeight="1">
      <c r="A3515" s="49" t="s">
        <v>136</v>
      </c>
      <c r="B3515" s="50"/>
      <c r="C3515" s="49" t="s">
        <v>136</v>
      </c>
      <c r="D3515" s="49" t="s">
        <v>68</v>
      </c>
      <c r="E3515" s="52">
        <v>0</v>
      </c>
      <c r="F3515" s="52">
        <v>0</v>
      </c>
      <c r="G3515" s="51">
        <f t="shared" si="1481"/>
        <v>0</v>
      </c>
      <c r="H3515" s="48" t="e">
        <f t="shared" si="1482"/>
        <v>#DIV/0!</v>
      </c>
    </row>
    <row r="3516" spans="1:8" ht="25.5" hidden="1" customHeight="1">
      <c r="A3516" s="49" t="s">
        <v>137</v>
      </c>
      <c r="B3516" s="50"/>
      <c r="C3516" s="49" t="s">
        <v>137</v>
      </c>
      <c r="D3516" s="49" t="s">
        <v>69</v>
      </c>
      <c r="E3516" s="52">
        <v>0</v>
      </c>
      <c r="F3516" s="52">
        <v>0</v>
      </c>
      <c r="G3516" s="51">
        <f t="shared" si="1481"/>
        <v>0</v>
      </c>
      <c r="H3516" s="48" t="e">
        <f t="shared" si="1482"/>
        <v>#DIV/0!</v>
      </c>
    </row>
    <row r="3517" spans="1:8" ht="25.5" hidden="1" customHeight="1">
      <c r="A3517" s="49" t="s">
        <v>138</v>
      </c>
      <c r="B3517" s="50"/>
      <c r="C3517" s="49" t="s">
        <v>138</v>
      </c>
      <c r="D3517" s="49" t="s">
        <v>70</v>
      </c>
      <c r="E3517" s="51">
        <f t="shared" ref="E3517:F3517" si="1483">E3518+E3519</f>
        <v>0</v>
      </c>
      <c r="F3517" s="51">
        <f t="shared" si="1483"/>
        <v>0</v>
      </c>
      <c r="G3517" s="51">
        <f t="shared" si="1481"/>
        <v>0</v>
      </c>
      <c r="H3517" s="48" t="e">
        <f t="shared" si="1482"/>
        <v>#DIV/0!</v>
      </c>
    </row>
    <row r="3518" spans="1:8" ht="25.5" hidden="1" customHeight="1">
      <c r="A3518" s="49" t="s">
        <v>139</v>
      </c>
      <c r="B3518" s="50"/>
      <c r="C3518" s="49" t="s">
        <v>139</v>
      </c>
      <c r="D3518" s="49" t="s">
        <v>71</v>
      </c>
      <c r="E3518" s="52">
        <v>0</v>
      </c>
      <c r="F3518" s="52">
        <v>0</v>
      </c>
      <c r="G3518" s="51">
        <f t="shared" si="1481"/>
        <v>0</v>
      </c>
      <c r="H3518" s="48" t="e">
        <f t="shared" si="1482"/>
        <v>#DIV/0!</v>
      </c>
    </row>
    <row r="3519" spans="1:8" ht="25.5" hidden="1" customHeight="1">
      <c r="A3519" s="49" t="s">
        <v>140</v>
      </c>
      <c r="B3519" s="50"/>
      <c r="C3519" s="49" t="s">
        <v>140</v>
      </c>
      <c r="D3519" s="49" t="s">
        <v>72</v>
      </c>
      <c r="E3519" s="52">
        <v>0</v>
      </c>
      <c r="F3519" s="52">
        <v>0</v>
      </c>
      <c r="G3519" s="51">
        <f t="shared" si="1481"/>
        <v>0</v>
      </c>
      <c r="H3519" s="48" t="e">
        <f t="shared" si="1482"/>
        <v>#DIV/0!</v>
      </c>
    </row>
    <row r="3520" spans="1:8" ht="25.5" hidden="1" customHeight="1">
      <c r="A3520" s="53" t="s">
        <v>141</v>
      </c>
      <c r="B3520" s="54"/>
      <c r="C3520" s="53" t="s">
        <v>141</v>
      </c>
      <c r="D3520" s="55" t="s">
        <v>73</v>
      </c>
      <c r="E3520" s="51">
        <f t="shared" ref="E3520:F3520" si="1484">E3521+E3522+E3523+E3524</f>
        <v>0</v>
      </c>
      <c r="F3520" s="51">
        <f t="shared" si="1484"/>
        <v>0</v>
      </c>
      <c r="G3520" s="51">
        <f t="shared" si="1481"/>
        <v>0</v>
      </c>
      <c r="H3520" s="48" t="e">
        <f t="shared" si="1482"/>
        <v>#DIV/0!</v>
      </c>
    </row>
    <row r="3521" spans="1:8" ht="25.5" hidden="1" customHeight="1">
      <c r="A3521" s="53" t="s">
        <v>142</v>
      </c>
      <c r="B3521" s="54"/>
      <c r="C3521" s="53" t="s">
        <v>142</v>
      </c>
      <c r="D3521" s="56" t="s">
        <v>74</v>
      </c>
      <c r="E3521" s="52">
        <v>0</v>
      </c>
      <c r="F3521" s="52">
        <v>0</v>
      </c>
      <c r="G3521" s="51">
        <f t="shared" si="1481"/>
        <v>0</v>
      </c>
      <c r="H3521" s="48" t="e">
        <f t="shared" si="1482"/>
        <v>#DIV/0!</v>
      </c>
    </row>
    <row r="3522" spans="1:8" ht="25.5" hidden="1" customHeight="1">
      <c r="A3522" s="53" t="s">
        <v>143</v>
      </c>
      <c r="B3522" s="54"/>
      <c r="C3522" s="53" t="s">
        <v>143</v>
      </c>
      <c r="D3522" s="56" t="s">
        <v>75</v>
      </c>
      <c r="E3522" s="52"/>
      <c r="F3522" s="52"/>
      <c r="G3522" s="51">
        <f t="shared" si="1481"/>
        <v>0</v>
      </c>
      <c r="H3522" s="48" t="e">
        <f t="shared" si="1482"/>
        <v>#DIV/0!</v>
      </c>
    </row>
    <row r="3523" spans="1:8" ht="25.5" hidden="1" customHeight="1">
      <c r="A3523" s="57" t="s">
        <v>77</v>
      </c>
      <c r="B3523" s="58"/>
      <c r="C3523" s="57" t="s">
        <v>77</v>
      </c>
      <c r="D3523" s="59" t="s">
        <v>76</v>
      </c>
      <c r="E3523" s="52">
        <v>0</v>
      </c>
      <c r="F3523" s="52">
        <v>0</v>
      </c>
      <c r="G3523" s="51">
        <f t="shared" si="1481"/>
        <v>0</v>
      </c>
      <c r="H3523" s="48" t="e">
        <f t="shared" si="1482"/>
        <v>#DIV/0!</v>
      </c>
    </row>
    <row r="3524" spans="1:8" ht="25.5" hidden="1" customHeight="1">
      <c r="A3524" s="53" t="s">
        <v>144</v>
      </c>
      <c r="B3524" s="54"/>
      <c r="C3524" s="53" t="s">
        <v>144</v>
      </c>
      <c r="D3524" s="55" t="s">
        <v>78</v>
      </c>
      <c r="E3524" s="52">
        <v>0</v>
      </c>
      <c r="F3524" s="52">
        <v>0</v>
      </c>
      <c r="G3524" s="51">
        <f t="shared" si="1481"/>
        <v>0</v>
      </c>
      <c r="H3524" s="48" t="e">
        <f t="shared" si="1482"/>
        <v>#DIV/0!</v>
      </c>
    </row>
    <row r="3525" spans="1:8" ht="25.5" hidden="1" customHeight="1">
      <c r="A3525" s="49" t="s">
        <v>145</v>
      </c>
      <c r="B3525" s="50"/>
      <c r="C3525" s="49" t="s">
        <v>145</v>
      </c>
      <c r="D3525" s="49" t="s">
        <v>79</v>
      </c>
      <c r="E3525" s="60">
        <v>0</v>
      </c>
      <c r="F3525" s="60">
        <v>0</v>
      </c>
      <c r="G3525" s="51">
        <f t="shared" si="1481"/>
        <v>0</v>
      </c>
      <c r="H3525" s="48" t="e">
        <f t="shared" si="1482"/>
        <v>#DIV/0!</v>
      </c>
    </row>
    <row r="3526" spans="1:8" ht="25.5" hidden="1" customHeight="1">
      <c r="A3526" s="61" t="s">
        <v>81</v>
      </c>
      <c r="B3526" s="62"/>
      <c r="C3526" s="63" t="s">
        <v>81</v>
      </c>
      <c r="D3526" s="64" t="s">
        <v>80</v>
      </c>
      <c r="E3526" s="65">
        <v>0</v>
      </c>
      <c r="F3526" s="65">
        <v>0</v>
      </c>
      <c r="G3526" s="51">
        <f t="shared" si="1481"/>
        <v>0</v>
      </c>
      <c r="H3526" s="48" t="e">
        <f t="shared" si="1482"/>
        <v>#DIV/0!</v>
      </c>
    </row>
    <row r="3527" spans="1:8" ht="27.25" hidden="1" customHeight="1">
      <c r="A3527" s="112" t="s">
        <v>190</v>
      </c>
      <c r="B3527" s="112"/>
      <c r="C3527" s="113" t="s">
        <v>191</v>
      </c>
      <c r="D3527" s="114" t="s">
        <v>192</v>
      </c>
      <c r="E3527" s="80"/>
      <c r="F3527" s="80"/>
      <c r="G3527" s="51">
        <f t="shared" si="1481"/>
        <v>0</v>
      </c>
      <c r="H3527" s="48" t="e">
        <f t="shared" si="1482"/>
        <v>#DIV/0!</v>
      </c>
    </row>
    <row r="3528" spans="1:8" ht="15" hidden="1" customHeight="1">
      <c r="A3528" s="179" t="s">
        <v>1</v>
      </c>
      <c r="B3528" s="180"/>
      <c r="C3528" s="181" t="s">
        <v>146</v>
      </c>
      <c r="D3528" s="182" t="s">
        <v>0</v>
      </c>
      <c r="E3528" s="48">
        <f>E3529+E3530+E3532+E3551</f>
        <v>0</v>
      </c>
      <c r="F3528" s="48">
        <f t="shared" ref="F3528" si="1485">F3529+F3530+F3532+F3551</f>
        <v>0</v>
      </c>
      <c r="G3528" s="51">
        <f t="shared" si="1481"/>
        <v>0</v>
      </c>
      <c r="H3528" s="48" t="e">
        <f t="shared" si="1482"/>
        <v>#DIV/0!</v>
      </c>
    </row>
    <row r="3529" spans="1:8" ht="15" hidden="1" customHeight="1">
      <c r="A3529" s="81" t="s">
        <v>2</v>
      </c>
      <c r="B3529" s="82" t="s">
        <v>82</v>
      </c>
      <c r="C3529" s="83" t="s">
        <v>83</v>
      </c>
      <c r="D3529" s="84" t="s">
        <v>120</v>
      </c>
      <c r="E3529" s="52"/>
      <c r="F3529" s="52"/>
      <c r="G3529" s="51">
        <f t="shared" si="1481"/>
        <v>0</v>
      </c>
      <c r="H3529" s="48" t="e">
        <f t="shared" si="1482"/>
        <v>#DIV/0!</v>
      </c>
    </row>
    <row r="3530" spans="1:8" ht="15" hidden="1" customHeight="1">
      <c r="A3530" s="81" t="s">
        <v>3</v>
      </c>
      <c r="B3530" s="82" t="s">
        <v>84</v>
      </c>
      <c r="C3530" s="83" t="s">
        <v>85</v>
      </c>
      <c r="D3530" s="84" t="s">
        <v>121</v>
      </c>
      <c r="E3530" s="52"/>
      <c r="F3530" s="52"/>
      <c r="G3530" s="51">
        <f t="shared" si="1481"/>
        <v>0</v>
      </c>
      <c r="H3530" s="48" t="e">
        <f t="shared" si="1482"/>
        <v>#DIV/0!</v>
      </c>
    </row>
    <row r="3531" spans="1:8" ht="15" hidden="1" customHeight="1">
      <c r="A3531" s="53">
        <v>21210</v>
      </c>
      <c r="B3531" s="54" t="s">
        <v>84</v>
      </c>
      <c r="C3531" s="85">
        <v>21210</v>
      </c>
      <c r="D3531" s="55" t="s">
        <v>4</v>
      </c>
      <c r="E3531" s="52">
        <v>0</v>
      </c>
      <c r="F3531" s="52">
        <v>0</v>
      </c>
      <c r="G3531" s="51">
        <f t="shared" si="1481"/>
        <v>0</v>
      </c>
      <c r="H3531" s="48" t="e">
        <f t="shared" si="1482"/>
        <v>#DIV/0!</v>
      </c>
    </row>
    <row r="3532" spans="1:8" ht="21.15" hidden="1" customHeight="1">
      <c r="A3532" s="81" t="s">
        <v>6</v>
      </c>
      <c r="B3532" s="82" t="s">
        <v>86</v>
      </c>
      <c r="C3532" s="83" t="s">
        <v>87</v>
      </c>
      <c r="D3532" s="84" t="s">
        <v>5</v>
      </c>
      <c r="E3532" s="51">
        <f t="shared" ref="E3532:F3532" si="1486">E3533+E3540+E3545</f>
        <v>0</v>
      </c>
      <c r="F3532" s="51">
        <f t="shared" si="1486"/>
        <v>0</v>
      </c>
      <c r="G3532" s="51">
        <f t="shared" si="1481"/>
        <v>0</v>
      </c>
      <c r="H3532" s="48" t="e">
        <f t="shared" si="1482"/>
        <v>#DIV/0!</v>
      </c>
    </row>
    <row r="3533" spans="1:8" ht="15" hidden="1" customHeight="1">
      <c r="A3533" s="81" t="s">
        <v>88</v>
      </c>
      <c r="B3533" s="54" t="s">
        <v>86</v>
      </c>
      <c r="C3533" s="84">
        <v>18000</v>
      </c>
      <c r="D3533" s="84" t="s">
        <v>7</v>
      </c>
      <c r="E3533" s="66">
        <f t="shared" ref="E3533:F3533" si="1487">E3534+E3539</f>
        <v>0</v>
      </c>
      <c r="F3533" s="66">
        <f t="shared" si="1487"/>
        <v>0</v>
      </c>
      <c r="G3533" s="51">
        <f t="shared" si="1481"/>
        <v>0</v>
      </c>
      <c r="H3533" s="48" t="e">
        <f t="shared" si="1482"/>
        <v>#DIV/0!</v>
      </c>
    </row>
    <row r="3534" spans="1:8" ht="15" hidden="1" customHeight="1">
      <c r="A3534" s="54">
        <v>18100</v>
      </c>
      <c r="B3534" s="54" t="s">
        <v>86</v>
      </c>
      <c r="C3534" s="86">
        <v>18100</v>
      </c>
      <c r="D3534" s="55" t="s">
        <v>8</v>
      </c>
      <c r="E3534" s="66">
        <f t="shared" ref="E3534:F3534" si="1488">E3535</f>
        <v>0</v>
      </c>
      <c r="F3534" s="66">
        <f t="shared" si="1488"/>
        <v>0</v>
      </c>
      <c r="G3534" s="51">
        <f t="shared" si="1481"/>
        <v>0</v>
      </c>
      <c r="H3534" s="48" t="e">
        <f t="shared" si="1482"/>
        <v>#DIV/0!</v>
      </c>
    </row>
    <row r="3535" spans="1:8" ht="25.5" hidden="1" customHeight="1">
      <c r="A3535" s="50" t="s">
        <v>89</v>
      </c>
      <c r="B3535" s="50" t="s">
        <v>86</v>
      </c>
      <c r="C3535" s="87">
        <v>18130</v>
      </c>
      <c r="D3535" s="49" t="s">
        <v>9</v>
      </c>
      <c r="E3535" s="66">
        <f t="shared" ref="E3535:F3535" si="1489">E3536+E3537+E3538</f>
        <v>0</v>
      </c>
      <c r="F3535" s="66">
        <f t="shared" si="1489"/>
        <v>0</v>
      </c>
      <c r="G3535" s="51">
        <f t="shared" si="1481"/>
        <v>0</v>
      </c>
      <c r="H3535" s="48" t="e">
        <f t="shared" si="1482"/>
        <v>#DIV/0!</v>
      </c>
    </row>
    <row r="3536" spans="1:8" ht="25.5" hidden="1" customHeight="1">
      <c r="A3536" s="88">
        <v>18131</v>
      </c>
      <c r="B3536" s="50" t="s">
        <v>86</v>
      </c>
      <c r="C3536" s="88">
        <v>18131</v>
      </c>
      <c r="D3536" s="49" t="s">
        <v>10</v>
      </c>
      <c r="E3536" s="52"/>
      <c r="F3536" s="52"/>
      <c r="G3536" s="51">
        <f t="shared" si="1481"/>
        <v>0</v>
      </c>
      <c r="H3536" s="48" t="e">
        <f t="shared" si="1482"/>
        <v>#DIV/0!</v>
      </c>
    </row>
    <row r="3537" spans="1:8" ht="25.5" hidden="1" customHeight="1">
      <c r="A3537" s="88">
        <v>18132</v>
      </c>
      <c r="B3537" s="50" t="s">
        <v>86</v>
      </c>
      <c r="C3537" s="88">
        <v>18132</v>
      </c>
      <c r="D3537" s="49" t="s">
        <v>11</v>
      </c>
      <c r="E3537" s="52"/>
      <c r="F3537" s="52"/>
      <c r="G3537" s="51">
        <f t="shared" si="1481"/>
        <v>0</v>
      </c>
      <c r="H3537" s="48" t="e">
        <f t="shared" si="1482"/>
        <v>#DIV/0!</v>
      </c>
    </row>
    <row r="3538" spans="1:8" ht="25.5" hidden="1" customHeight="1">
      <c r="A3538" s="88">
        <v>18139</v>
      </c>
      <c r="B3538" s="50" t="s">
        <v>86</v>
      </c>
      <c r="C3538" s="88">
        <v>18139</v>
      </c>
      <c r="D3538" s="49" t="s">
        <v>12</v>
      </c>
      <c r="E3538" s="52">
        <v>0</v>
      </c>
      <c r="F3538" s="52">
        <v>0</v>
      </c>
      <c r="G3538" s="51">
        <f t="shared" si="1481"/>
        <v>0</v>
      </c>
      <c r="H3538" s="48" t="e">
        <f t="shared" si="1482"/>
        <v>#DIV/0!</v>
      </c>
    </row>
    <row r="3539" spans="1:8" ht="25.5" hidden="1" customHeight="1">
      <c r="A3539" s="89">
        <v>18400</v>
      </c>
      <c r="B3539" s="89" t="s">
        <v>86</v>
      </c>
      <c r="C3539" s="89">
        <v>18400</v>
      </c>
      <c r="D3539" s="90" t="s">
        <v>13</v>
      </c>
      <c r="E3539" s="66">
        <v>0</v>
      </c>
      <c r="F3539" s="66">
        <v>0</v>
      </c>
      <c r="G3539" s="51">
        <f t="shared" si="1481"/>
        <v>0</v>
      </c>
      <c r="H3539" s="48" t="e">
        <f t="shared" si="1482"/>
        <v>#DIV/0!</v>
      </c>
    </row>
    <row r="3540" spans="1:8" ht="15" hidden="1" customHeight="1">
      <c r="A3540" s="91" t="s">
        <v>90</v>
      </c>
      <c r="B3540" s="50" t="s">
        <v>86</v>
      </c>
      <c r="C3540" s="91">
        <v>19000</v>
      </c>
      <c r="D3540" s="92" t="s">
        <v>14</v>
      </c>
      <c r="E3540" s="66">
        <v>0</v>
      </c>
      <c r="F3540" s="66">
        <v>0</v>
      </c>
      <c r="G3540" s="51">
        <f t="shared" si="1481"/>
        <v>0</v>
      </c>
      <c r="H3540" s="48" t="e">
        <f t="shared" si="1482"/>
        <v>#DIV/0!</v>
      </c>
    </row>
    <row r="3541" spans="1:8" ht="15" hidden="1" customHeight="1">
      <c r="A3541" s="93">
        <v>19500</v>
      </c>
      <c r="B3541" s="50" t="s">
        <v>86</v>
      </c>
      <c r="C3541" s="93">
        <v>19500</v>
      </c>
      <c r="D3541" s="49" t="s">
        <v>15</v>
      </c>
      <c r="E3541" s="66">
        <v>0</v>
      </c>
      <c r="F3541" s="66">
        <v>0</v>
      </c>
      <c r="G3541" s="51">
        <f t="shared" si="1481"/>
        <v>0</v>
      </c>
      <c r="H3541" s="48" t="e">
        <f t="shared" si="1482"/>
        <v>#DIV/0!</v>
      </c>
    </row>
    <row r="3542" spans="1:8" ht="25.5" hidden="1" customHeight="1">
      <c r="A3542" s="94">
        <v>19550</v>
      </c>
      <c r="B3542" s="50" t="s">
        <v>86</v>
      </c>
      <c r="C3542" s="94">
        <v>19550</v>
      </c>
      <c r="D3542" s="49" t="s">
        <v>16</v>
      </c>
      <c r="E3542" s="52">
        <v>0</v>
      </c>
      <c r="F3542" s="52">
        <v>0</v>
      </c>
      <c r="G3542" s="51">
        <f t="shared" si="1481"/>
        <v>0</v>
      </c>
      <c r="H3542" s="48" t="e">
        <f t="shared" si="1482"/>
        <v>#DIV/0!</v>
      </c>
    </row>
    <row r="3543" spans="1:8" ht="38.25" hidden="1" customHeight="1">
      <c r="A3543" s="94">
        <v>19560</v>
      </c>
      <c r="B3543" s="50" t="s">
        <v>86</v>
      </c>
      <c r="C3543" s="94">
        <v>19560</v>
      </c>
      <c r="D3543" s="49" t="s">
        <v>17</v>
      </c>
      <c r="E3543" s="52">
        <v>0</v>
      </c>
      <c r="F3543" s="52">
        <v>0</v>
      </c>
      <c r="G3543" s="51">
        <f t="shared" si="1481"/>
        <v>0</v>
      </c>
      <c r="H3543" s="48" t="e">
        <f t="shared" si="1482"/>
        <v>#DIV/0!</v>
      </c>
    </row>
    <row r="3544" spans="1:8" ht="51" hidden="1" customHeight="1">
      <c r="A3544" s="94">
        <v>19570</v>
      </c>
      <c r="B3544" s="50" t="s">
        <v>86</v>
      </c>
      <c r="C3544" s="94">
        <v>19570</v>
      </c>
      <c r="D3544" s="49" t="s">
        <v>18</v>
      </c>
      <c r="E3544" s="52">
        <v>0</v>
      </c>
      <c r="F3544" s="52">
        <v>0</v>
      </c>
      <c r="G3544" s="51">
        <f t="shared" si="1481"/>
        <v>0</v>
      </c>
      <c r="H3544" s="48" t="e">
        <f t="shared" si="1482"/>
        <v>#DIV/0!</v>
      </c>
    </row>
    <row r="3545" spans="1:8" ht="25.5" hidden="1" customHeight="1">
      <c r="A3545" s="95" t="s">
        <v>91</v>
      </c>
      <c r="B3545" s="50" t="s">
        <v>92</v>
      </c>
      <c r="C3545" s="84">
        <v>17000</v>
      </c>
      <c r="D3545" s="95" t="s">
        <v>19</v>
      </c>
      <c r="E3545" s="66">
        <v>0</v>
      </c>
      <c r="F3545" s="66">
        <v>0</v>
      </c>
      <c r="G3545" s="51">
        <f t="shared" si="1481"/>
        <v>0</v>
      </c>
      <c r="H3545" s="48" t="e">
        <f t="shared" si="1482"/>
        <v>#DIV/0!</v>
      </c>
    </row>
    <row r="3546" spans="1:8" ht="38.25" hidden="1" customHeight="1">
      <c r="A3546" s="96">
        <v>17100</v>
      </c>
      <c r="B3546" s="96" t="s">
        <v>86</v>
      </c>
      <c r="C3546" s="96">
        <v>17100</v>
      </c>
      <c r="D3546" s="97" t="s">
        <v>20</v>
      </c>
      <c r="E3546" s="66">
        <f t="shared" ref="E3546:F3546" si="1490">E3547+E3548+E3549+E3550</f>
        <v>0</v>
      </c>
      <c r="F3546" s="66">
        <f t="shared" si="1490"/>
        <v>0</v>
      </c>
      <c r="G3546" s="51">
        <f t="shared" si="1481"/>
        <v>0</v>
      </c>
      <c r="H3546" s="48" t="e">
        <f t="shared" si="1482"/>
        <v>#DIV/0!</v>
      </c>
    </row>
    <row r="3547" spans="1:8" ht="51" hidden="1" customHeight="1">
      <c r="A3547" s="98">
        <v>17110</v>
      </c>
      <c r="B3547" s="96" t="s">
        <v>86</v>
      </c>
      <c r="C3547" s="98">
        <v>17110</v>
      </c>
      <c r="D3547" s="97" t="s">
        <v>21</v>
      </c>
      <c r="E3547" s="52">
        <v>0</v>
      </c>
      <c r="F3547" s="52">
        <v>0</v>
      </c>
      <c r="G3547" s="51">
        <f t="shared" si="1481"/>
        <v>0</v>
      </c>
      <c r="H3547" s="48" t="e">
        <f t="shared" si="1482"/>
        <v>#DIV/0!</v>
      </c>
    </row>
    <row r="3548" spans="1:8" ht="51" hidden="1" customHeight="1">
      <c r="A3548" s="98">
        <v>17120</v>
      </c>
      <c r="B3548" s="96" t="s">
        <v>86</v>
      </c>
      <c r="C3548" s="98">
        <v>17120</v>
      </c>
      <c r="D3548" s="97" t="s">
        <v>22</v>
      </c>
      <c r="E3548" s="52">
        <v>0</v>
      </c>
      <c r="F3548" s="52">
        <v>0</v>
      </c>
      <c r="G3548" s="51">
        <f t="shared" si="1481"/>
        <v>0</v>
      </c>
      <c r="H3548" s="48" t="e">
        <f t="shared" si="1482"/>
        <v>#DIV/0!</v>
      </c>
    </row>
    <row r="3549" spans="1:8" ht="89.4" hidden="1" customHeight="1">
      <c r="A3549" s="98">
        <v>17130</v>
      </c>
      <c r="B3549" s="96" t="s">
        <v>86</v>
      </c>
      <c r="C3549" s="98">
        <v>17130</v>
      </c>
      <c r="D3549" s="97" t="s">
        <v>122</v>
      </c>
      <c r="E3549" s="52">
        <v>0</v>
      </c>
      <c r="F3549" s="52">
        <v>0</v>
      </c>
      <c r="G3549" s="51">
        <f t="shared" si="1481"/>
        <v>0</v>
      </c>
      <c r="H3549" s="48" t="e">
        <f t="shared" si="1482"/>
        <v>#DIV/0!</v>
      </c>
    </row>
    <row r="3550" spans="1:8" ht="89.4" hidden="1" customHeight="1">
      <c r="A3550" s="98">
        <v>17140</v>
      </c>
      <c r="B3550" s="96" t="s">
        <v>86</v>
      </c>
      <c r="C3550" s="98">
        <v>17140</v>
      </c>
      <c r="D3550" s="97" t="s">
        <v>123</v>
      </c>
      <c r="E3550" s="52">
        <v>0</v>
      </c>
      <c r="F3550" s="52">
        <v>0</v>
      </c>
      <c r="G3550" s="51">
        <f t="shared" si="1481"/>
        <v>0</v>
      </c>
      <c r="H3550" s="48" t="e">
        <f t="shared" si="1482"/>
        <v>#DIV/0!</v>
      </c>
    </row>
    <row r="3551" spans="1:8" ht="15" hidden="1" customHeight="1">
      <c r="A3551" s="81" t="s">
        <v>24</v>
      </c>
      <c r="B3551" s="82" t="s">
        <v>93</v>
      </c>
      <c r="C3551" s="99">
        <v>21700</v>
      </c>
      <c r="D3551" s="84" t="s">
        <v>23</v>
      </c>
      <c r="E3551" s="51">
        <f t="shared" ref="E3551:F3551" si="1491">E3552+E3553</f>
        <v>0</v>
      </c>
      <c r="F3551" s="51">
        <f t="shared" si="1491"/>
        <v>0</v>
      </c>
      <c r="G3551" s="51">
        <f t="shared" si="1481"/>
        <v>0</v>
      </c>
      <c r="H3551" s="48" t="e">
        <f t="shared" si="1482"/>
        <v>#DIV/0!</v>
      </c>
    </row>
    <row r="3552" spans="1:8" ht="15" hidden="1" customHeight="1">
      <c r="A3552" s="53">
        <v>21710</v>
      </c>
      <c r="B3552" s="54" t="s">
        <v>93</v>
      </c>
      <c r="C3552" s="100">
        <v>21710</v>
      </c>
      <c r="D3552" s="55" t="s">
        <v>25</v>
      </c>
      <c r="E3552" s="52"/>
      <c r="F3552" s="52"/>
      <c r="G3552" s="51">
        <f t="shared" si="1481"/>
        <v>0</v>
      </c>
      <c r="H3552" s="48" t="e">
        <f t="shared" si="1482"/>
        <v>#DIV/0!</v>
      </c>
    </row>
    <row r="3553" spans="1:8" ht="25.5" hidden="1" customHeight="1">
      <c r="A3553" s="53">
        <v>21720</v>
      </c>
      <c r="B3553" s="54" t="s">
        <v>93</v>
      </c>
      <c r="C3553" s="100">
        <v>21720</v>
      </c>
      <c r="D3553" s="55" t="s">
        <v>26</v>
      </c>
      <c r="E3553" s="52"/>
      <c r="F3553" s="52"/>
      <c r="G3553" s="51">
        <f t="shared" si="1481"/>
        <v>0</v>
      </c>
      <c r="H3553" s="48" t="e">
        <f t="shared" si="1482"/>
        <v>#DIV/0!</v>
      </c>
    </row>
    <row r="3554" spans="1:8" ht="15" hidden="1" customHeight="1">
      <c r="A3554" s="81" t="s">
        <v>27</v>
      </c>
      <c r="B3554" s="82"/>
      <c r="C3554" s="83" t="s">
        <v>94</v>
      </c>
      <c r="D3554" s="84" t="s">
        <v>124</v>
      </c>
      <c r="E3554" s="51">
        <f t="shared" ref="E3554:F3554" si="1492">E3555+E3582</f>
        <v>0</v>
      </c>
      <c r="F3554" s="51">
        <f t="shared" si="1492"/>
        <v>0</v>
      </c>
      <c r="G3554" s="51">
        <f t="shared" si="1481"/>
        <v>0</v>
      </c>
      <c r="H3554" s="48" t="e">
        <f t="shared" si="1482"/>
        <v>#DIV/0!</v>
      </c>
    </row>
    <row r="3555" spans="1:8" ht="21.15" hidden="1" customHeight="1">
      <c r="A3555" s="81" t="s">
        <v>29</v>
      </c>
      <c r="B3555" s="82" t="s">
        <v>95</v>
      </c>
      <c r="C3555" s="83" t="s">
        <v>96</v>
      </c>
      <c r="D3555" s="84" t="s">
        <v>28</v>
      </c>
      <c r="E3555" s="66">
        <f t="shared" ref="E3555:F3555" si="1493">E3556-E3560+E3561+E3564+E3567</f>
        <v>0</v>
      </c>
      <c r="F3555" s="66">
        <f t="shared" si="1493"/>
        <v>0</v>
      </c>
      <c r="G3555" s="51">
        <f t="shared" si="1481"/>
        <v>0</v>
      </c>
      <c r="H3555" s="48" t="e">
        <f t="shared" si="1482"/>
        <v>#DIV/0!</v>
      </c>
    </row>
    <row r="3556" spans="1:8" ht="15" hidden="1" customHeight="1">
      <c r="A3556" s="81" t="s">
        <v>31</v>
      </c>
      <c r="B3556" s="82" t="s">
        <v>97</v>
      </c>
      <c r="C3556" s="83" t="s">
        <v>98</v>
      </c>
      <c r="D3556" s="84" t="s">
        <v>30</v>
      </c>
      <c r="E3556" s="66">
        <f t="shared" ref="E3556:F3556" si="1494">E3557+E3559</f>
        <v>0</v>
      </c>
      <c r="F3556" s="66">
        <f t="shared" si="1494"/>
        <v>0</v>
      </c>
      <c r="G3556" s="51">
        <f t="shared" si="1481"/>
        <v>0</v>
      </c>
      <c r="H3556" s="48" t="e">
        <f t="shared" si="1482"/>
        <v>#DIV/0!</v>
      </c>
    </row>
    <row r="3557" spans="1:8" ht="15" hidden="1" customHeight="1">
      <c r="A3557" s="101">
        <v>1000</v>
      </c>
      <c r="B3557" s="54" t="s">
        <v>97</v>
      </c>
      <c r="C3557" s="55">
        <v>1000</v>
      </c>
      <c r="D3557" s="55" t="s">
        <v>125</v>
      </c>
      <c r="E3557" s="52"/>
      <c r="F3557" s="52"/>
      <c r="G3557" s="51">
        <f t="shared" si="1481"/>
        <v>0</v>
      </c>
      <c r="H3557" s="48" t="e">
        <f t="shared" si="1482"/>
        <v>#DIV/0!</v>
      </c>
    </row>
    <row r="3558" spans="1:8" ht="15" hidden="1" customHeight="1">
      <c r="A3558" s="101">
        <v>1100</v>
      </c>
      <c r="B3558" s="54" t="s">
        <v>97</v>
      </c>
      <c r="C3558" s="55">
        <v>1100</v>
      </c>
      <c r="D3558" s="55" t="s">
        <v>32</v>
      </c>
      <c r="E3558" s="52"/>
      <c r="F3558" s="52"/>
      <c r="G3558" s="51">
        <f t="shared" si="1481"/>
        <v>0</v>
      </c>
      <c r="H3558" s="48" t="e">
        <f t="shared" si="1482"/>
        <v>#DIV/0!</v>
      </c>
    </row>
    <row r="3559" spans="1:8" ht="15" hidden="1" customHeight="1">
      <c r="A3559" s="101">
        <v>2000</v>
      </c>
      <c r="B3559" s="54" t="s">
        <v>97</v>
      </c>
      <c r="C3559" s="55">
        <v>2000</v>
      </c>
      <c r="D3559" s="55" t="s">
        <v>33</v>
      </c>
      <c r="E3559" s="52"/>
      <c r="F3559" s="52"/>
      <c r="G3559" s="51">
        <f t="shared" si="1481"/>
        <v>0</v>
      </c>
      <c r="H3559" s="48" t="e">
        <f t="shared" si="1482"/>
        <v>#DIV/0!</v>
      </c>
    </row>
    <row r="3560" spans="1:8" ht="15" hidden="1" customHeight="1">
      <c r="A3560" s="102" t="s">
        <v>35</v>
      </c>
      <c r="B3560" s="82" t="s">
        <v>99</v>
      </c>
      <c r="C3560" s="84">
        <v>4000</v>
      </c>
      <c r="D3560" s="84" t="s">
        <v>34</v>
      </c>
      <c r="E3560" s="52">
        <v>0</v>
      </c>
      <c r="F3560" s="52">
        <v>0</v>
      </c>
      <c r="G3560" s="51">
        <f t="shared" si="1481"/>
        <v>0</v>
      </c>
      <c r="H3560" s="48" t="e">
        <f t="shared" si="1482"/>
        <v>#DIV/0!</v>
      </c>
    </row>
    <row r="3561" spans="1:8" ht="15" hidden="1" customHeight="1">
      <c r="A3561" s="102" t="s">
        <v>37</v>
      </c>
      <c r="B3561" s="82" t="s">
        <v>100</v>
      </c>
      <c r="C3561" s="84" t="s">
        <v>101</v>
      </c>
      <c r="D3561" s="84" t="s">
        <v>36</v>
      </c>
      <c r="E3561" s="66">
        <f t="shared" ref="E3561:F3561" si="1495">E3562+E3563</f>
        <v>0</v>
      </c>
      <c r="F3561" s="66">
        <f t="shared" si="1495"/>
        <v>0</v>
      </c>
      <c r="G3561" s="51">
        <f t="shared" si="1481"/>
        <v>0</v>
      </c>
      <c r="H3561" s="48" t="e">
        <f t="shared" si="1482"/>
        <v>#DIV/0!</v>
      </c>
    </row>
    <row r="3562" spans="1:8" ht="15" hidden="1" customHeight="1">
      <c r="A3562" s="101">
        <v>3000</v>
      </c>
      <c r="B3562" s="86" t="s">
        <v>100</v>
      </c>
      <c r="C3562" s="55">
        <v>3000</v>
      </c>
      <c r="D3562" s="55" t="s">
        <v>38</v>
      </c>
      <c r="E3562" s="52"/>
      <c r="F3562" s="52"/>
      <c r="G3562" s="51">
        <f t="shared" si="1481"/>
        <v>0</v>
      </c>
      <c r="H3562" s="48" t="e">
        <f t="shared" si="1482"/>
        <v>#DIV/0!</v>
      </c>
    </row>
    <row r="3563" spans="1:8" ht="15" hidden="1" customHeight="1">
      <c r="A3563" s="101">
        <v>6000</v>
      </c>
      <c r="B3563" s="54" t="s">
        <v>100</v>
      </c>
      <c r="C3563" s="55">
        <v>6000</v>
      </c>
      <c r="D3563" s="55" t="s">
        <v>39</v>
      </c>
      <c r="E3563" s="52"/>
      <c r="F3563" s="52"/>
      <c r="G3563" s="51">
        <f t="shared" si="1481"/>
        <v>0</v>
      </c>
      <c r="H3563" s="48" t="e">
        <f t="shared" si="1482"/>
        <v>#DIV/0!</v>
      </c>
    </row>
    <row r="3564" spans="1:8" ht="25.5" hidden="1" customHeight="1">
      <c r="A3564" s="102" t="s">
        <v>40</v>
      </c>
      <c r="B3564" s="82" t="s">
        <v>102</v>
      </c>
      <c r="C3564" s="84" t="s">
        <v>103</v>
      </c>
      <c r="D3564" s="84" t="s">
        <v>126</v>
      </c>
      <c r="E3564" s="66">
        <f t="shared" ref="E3564:F3564" si="1496">E3565+E3566</f>
        <v>0</v>
      </c>
      <c r="F3564" s="66">
        <f t="shared" si="1496"/>
        <v>0</v>
      </c>
      <c r="G3564" s="51">
        <f t="shared" si="1481"/>
        <v>0</v>
      </c>
      <c r="H3564" s="48" t="e">
        <f t="shared" si="1482"/>
        <v>#DIV/0!</v>
      </c>
    </row>
    <row r="3565" spans="1:8" ht="15" hidden="1" customHeight="1">
      <c r="A3565" s="101">
        <v>7600</v>
      </c>
      <c r="B3565" s="54" t="s">
        <v>102</v>
      </c>
      <c r="C3565" s="55">
        <v>7600</v>
      </c>
      <c r="D3565" s="49" t="s">
        <v>41</v>
      </c>
      <c r="E3565" s="52">
        <v>0</v>
      </c>
      <c r="F3565" s="52">
        <v>0</v>
      </c>
      <c r="G3565" s="51">
        <f t="shared" si="1481"/>
        <v>0</v>
      </c>
      <c r="H3565" s="48" t="e">
        <f t="shared" si="1482"/>
        <v>#DIV/0!</v>
      </c>
    </row>
    <row r="3566" spans="1:8" ht="15" hidden="1" customHeight="1">
      <c r="A3566" s="101">
        <v>7700</v>
      </c>
      <c r="B3566" s="54" t="s">
        <v>102</v>
      </c>
      <c r="C3566" s="55">
        <v>7700</v>
      </c>
      <c r="D3566" s="49" t="s">
        <v>42</v>
      </c>
      <c r="E3566" s="52"/>
      <c r="F3566" s="52"/>
      <c r="G3566" s="51">
        <f t="shared" si="1481"/>
        <v>0</v>
      </c>
      <c r="H3566" s="48" t="e">
        <f t="shared" si="1482"/>
        <v>#DIV/0!</v>
      </c>
    </row>
    <row r="3567" spans="1:8" ht="21.15" hidden="1" customHeight="1">
      <c r="A3567" s="102" t="s">
        <v>44</v>
      </c>
      <c r="B3567" s="82" t="s">
        <v>104</v>
      </c>
      <c r="C3567" s="84" t="s">
        <v>105</v>
      </c>
      <c r="D3567" s="84" t="s">
        <v>43</v>
      </c>
      <c r="E3567" s="66">
        <f t="shared" ref="E3567:F3567" si="1497">E3568+E3574+E3578+E3581</f>
        <v>0</v>
      </c>
      <c r="F3567" s="66">
        <f t="shared" si="1497"/>
        <v>0</v>
      </c>
      <c r="G3567" s="51">
        <f t="shared" si="1481"/>
        <v>0</v>
      </c>
      <c r="H3567" s="48" t="e">
        <f t="shared" si="1482"/>
        <v>#DIV/0!</v>
      </c>
    </row>
    <row r="3568" spans="1:8" ht="15" hidden="1" customHeight="1">
      <c r="A3568" s="102">
        <v>7100</v>
      </c>
      <c r="B3568" s="54" t="s">
        <v>104</v>
      </c>
      <c r="C3568" s="99">
        <v>7100</v>
      </c>
      <c r="D3568" s="95" t="s">
        <v>228</v>
      </c>
      <c r="E3568" s="66">
        <f t="shared" ref="E3568:F3568" si="1498">E3569+E3570</f>
        <v>0</v>
      </c>
      <c r="F3568" s="66">
        <f t="shared" si="1498"/>
        <v>0</v>
      </c>
      <c r="G3568" s="51">
        <f t="shared" si="1481"/>
        <v>0</v>
      </c>
      <c r="H3568" s="48" t="e">
        <f t="shared" si="1482"/>
        <v>#DIV/0!</v>
      </c>
    </row>
    <row r="3569" spans="1:8" ht="25.5" hidden="1" customHeight="1">
      <c r="A3569" s="50" t="s">
        <v>106</v>
      </c>
      <c r="B3569" s="54" t="s">
        <v>104</v>
      </c>
      <c r="C3569" s="87" t="s">
        <v>106</v>
      </c>
      <c r="D3569" s="49" t="s">
        <v>45</v>
      </c>
      <c r="E3569" s="52"/>
      <c r="F3569" s="52"/>
      <c r="G3569" s="51">
        <f t="shared" si="1481"/>
        <v>0</v>
      </c>
      <c r="H3569" s="48" t="e">
        <f t="shared" si="1482"/>
        <v>#DIV/0!</v>
      </c>
    </row>
    <row r="3570" spans="1:8" ht="25.5" hidden="1" customHeight="1">
      <c r="A3570" s="50">
        <v>7130</v>
      </c>
      <c r="B3570" s="54" t="s">
        <v>104</v>
      </c>
      <c r="C3570" s="87">
        <v>7130</v>
      </c>
      <c r="D3570" s="49" t="s">
        <v>229</v>
      </c>
      <c r="E3570" s="66">
        <f t="shared" ref="E3570:F3570" si="1499">E3571+E3572+E3573</f>
        <v>0</v>
      </c>
      <c r="F3570" s="66">
        <f t="shared" si="1499"/>
        <v>0</v>
      </c>
      <c r="G3570" s="51">
        <f t="shared" si="1481"/>
        <v>0</v>
      </c>
      <c r="H3570" s="48" t="e">
        <f t="shared" si="1482"/>
        <v>#DIV/0!</v>
      </c>
    </row>
    <row r="3571" spans="1:8" ht="38.25" hidden="1" customHeight="1">
      <c r="A3571" s="87">
        <v>7131</v>
      </c>
      <c r="B3571" s="54" t="s">
        <v>104</v>
      </c>
      <c r="C3571" s="87">
        <v>7131</v>
      </c>
      <c r="D3571" s="49" t="s">
        <v>230</v>
      </c>
      <c r="E3571" s="52">
        <v>0</v>
      </c>
      <c r="F3571" s="52">
        <v>0</v>
      </c>
      <c r="G3571" s="51">
        <f t="shared" si="1481"/>
        <v>0</v>
      </c>
      <c r="H3571" s="48" t="e">
        <f t="shared" si="1482"/>
        <v>#DIV/0!</v>
      </c>
    </row>
    <row r="3572" spans="1:8" ht="38.25" hidden="1" customHeight="1">
      <c r="A3572" s="87">
        <v>7132</v>
      </c>
      <c r="B3572" s="54" t="s">
        <v>104</v>
      </c>
      <c r="C3572" s="87">
        <v>7132</v>
      </c>
      <c r="D3572" s="49" t="s">
        <v>46</v>
      </c>
      <c r="E3572" s="52">
        <v>0</v>
      </c>
      <c r="F3572" s="52">
        <v>0</v>
      </c>
      <c r="G3572" s="51">
        <f t="shared" ref="G3572:G3635" si="1500">E3572-E3572</f>
        <v>0</v>
      </c>
      <c r="H3572" s="48" t="e">
        <f t="shared" si="1482"/>
        <v>#DIV/0!</v>
      </c>
    </row>
    <row r="3573" spans="1:8" ht="25.5" hidden="1" customHeight="1">
      <c r="A3573" s="87">
        <v>7139</v>
      </c>
      <c r="B3573" s="54" t="s">
        <v>104</v>
      </c>
      <c r="C3573" s="87">
        <v>7139</v>
      </c>
      <c r="D3573" s="49" t="s">
        <v>47</v>
      </c>
      <c r="E3573" s="52">
        <v>0</v>
      </c>
      <c r="F3573" s="52">
        <v>0</v>
      </c>
      <c r="G3573" s="51">
        <f t="shared" si="1500"/>
        <v>0</v>
      </c>
      <c r="H3573" s="48" t="e">
        <f t="shared" ref="H3573:H3636" si="1501">G3573/E3573*100</f>
        <v>#DIV/0!</v>
      </c>
    </row>
    <row r="3574" spans="1:8" ht="25.5" hidden="1" customHeight="1">
      <c r="A3574" s="102">
        <v>7300</v>
      </c>
      <c r="B3574" s="54" t="s">
        <v>104</v>
      </c>
      <c r="C3574" s="99">
        <v>7300</v>
      </c>
      <c r="D3574" s="95" t="s">
        <v>231</v>
      </c>
      <c r="E3574" s="66">
        <f t="shared" ref="E3574:F3574" si="1502">E3575+E3576+E3577</f>
        <v>0</v>
      </c>
      <c r="F3574" s="66">
        <f t="shared" si="1502"/>
        <v>0</v>
      </c>
      <c r="G3574" s="51">
        <f t="shared" si="1500"/>
        <v>0</v>
      </c>
      <c r="H3574" s="48" t="e">
        <f t="shared" si="1501"/>
        <v>#DIV/0!</v>
      </c>
    </row>
    <row r="3575" spans="1:8" ht="25.5" hidden="1" customHeight="1">
      <c r="A3575" s="50" t="s">
        <v>107</v>
      </c>
      <c r="B3575" s="50" t="s">
        <v>104</v>
      </c>
      <c r="C3575" s="87" t="s">
        <v>107</v>
      </c>
      <c r="D3575" s="49" t="s">
        <v>48</v>
      </c>
      <c r="E3575" s="52"/>
      <c r="F3575" s="52"/>
      <c r="G3575" s="51">
        <f t="shared" si="1500"/>
        <v>0</v>
      </c>
      <c r="H3575" s="48" t="e">
        <f t="shared" si="1501"/>
        <v>#DIV/0!</v>
      </c>
    </row>
    <row r="3576" spans="1:8" ht="38.25" hidden="1" customHeight="1">
      <c r="A3576" s="50" t="s">
        <v>108</v>
      </c>
      <c r="B3576" s="50" t="s">
        <v>104</v>
      </c>
      <c r="C3576" s="87" t="s">
        <v>108</v>
      </c>
      <c r="D3576" s="49" t="s">
        <v>49</v>
      </c>
      <c r="E3576" s="52"/>
      <c r="F3576" s="52"/>
      <c r="G3576" s="51">
        <f t="shared" si="1500"/>
        <v>0</v>
      </c>
      <c r="H3576" s="48" t="e">
        <f t="shared" si="1501"/>
        <v>#DIV/0!</v>
      </c>
    </row>
    <row r="3577" spans="1:8" ht="38.25" hidden="1" customHeight="1">
      <c r="A3577" s="50">
        <v>7350</v>
      </c>
      <c r="B3577" s="50" t="s">
        <v>104</v>
      </c>
      <c r="C3577" s="87">
        <v>7350</v>
      </c>
      <c r="D3577" s="49" t="s">
        <v>232</v>
      </c>
      <c r="E3577" s="52">
        <v>0</v>
      </c>
      <c r="F3577" s="52">
        <v>0</v>
      </c>
      <c r="G3577" s="51">
        <f t="shared" si="1500"/>
        <v>0</v>
      </c>
      <c r="H3577" s="48" t="e">
        <f t="shared" si="1501"/>
        <v>#DIV/0!</v>
      </c>
    </row>
    <row r="3578" spans="1:8" ht="25.5" hidden="1" customHeight="1">
      <c r="A3578" s="102">
        <v>7400</v>
      </c>
      <c r="B3578" s="54" t="s">
        <v>104</v>
      </c>
      <c r="C3578" s="99">
        <v>7400</v>
      </c>
      <c r="D3578" s="95" t="s">
        <v>50</v>
      </c>
      <c r="E3578" s="66">
        <f t="shared" ref="E3578:F3578" si="1503">E3579+E3580</f>
        <v>0</v>
      </c>
      <c r="F3578" s="66">
        <f t="shared" si="1503"/>
        <v>0</v>
      </c>
      <c r="G3578" s="51">
        <f t="shared" si="1500"/>
        <v>0</v>
      </c>
      <c r="H3578" s="48" t="e">
        <f t="shared" si="1501"/>
        <v>#DIV/0!</v>
      </c>
    </row>
    <row r="3579" spans="1:8" ht="25.5" hidden="1" customHeight="1">
      <c r="A3579" s="50">
        <v>7460</v>
      </c>
      <c r="B3579" s="50" t="s">
        <v>104</v>
      </c>
      <c r="C3579" s="87">
        <v>7460</v>
      </c>
      <c r="D3579" s="49" t="s">
        <v>51</v>
      </c>
      <c r="E3579" s="52">
        <v>0</v>
      </c>
      <c r="F3579" s="52">
        <v>0</v>
      </c>
      <c r="G3579" s="51">
        <f t="shared" si="1500"/>
        <v>0</v>
      </c>
      <c r="H3579" s="48" t="e">
        <f t="shared" si="1501"/>
        <v>#DIV/0!</v>
      </c>
    </row>
    <row r="3580" spans="1:8" ht="38.25" hidden="1" customHeight="1">
      <c r="A3580" s="50">
        <v>7470</v>
      </c>
      <c r="B3580" s="104" t="s">
        <v>104</v>
      </c>
      <c r="C3580" s="87">
        <v>7470</v>
      </c>
      <c r="D3580" s="49" t="s">
        <v>127</v>
      </c>
      <c r="E3580" s="52">
        <v>0</v>
      </c>
      <c r="F3580" s="52">
        <v>0</v>
      </c>
      <c r="G3580" s="51">
        <f t="shared" si="1500"/>
        <v>0</v>
      </c>
      <c r="H3580" s="48" t="e">
        <f t="shared" si="1501"/>
        <v>#DIV/0!</v>
      </c>
    </row>
    <row r="3581" spans="1:8" ht="25.5" hidden="1" customHeight="1">
      <c r="A3581" s="102">
        <v>7500</v>
      </c>
      <c r="B3581" s="54" t="s">
        <v>104</v>
      </c>
      <c r="C3581" s="99">
        <v>7500</v>
      </c>
      <c r="D3581" s="95" t="s">
        <v>128</v>
      </c>
      <c r="E3581" s="52"/>
      <c r="F3581" s="52"/>
      <c r="G3581" s="51">
        <f t="shared" si="1500"/>
        <v>0</v>
      </c>
      <c r="H3581" s="48" t="e">
        <f t="shared" si="1501"/>
        <v>#DIV/0!</v>
      </c>
    </row>
    <row r="3582" spans="1:8" ht="15" hidden="1" customHeight="1">
      <c r="A3582" s="102" t="s">
        <v>53</v>
      </c>
      <c r="B3582" s="82" t="s">
        <v>109</v>
      </c>
      <c r="C3582" s="84" t="s">
        <v>110</v>
      </c>
      <c r="D3582" s="84" t="s">
        <v>52</v>
      </c>
      <c r="E3582" s="66">
        <f t="shared" ref="E3582:F3582" si="1504">E3583+E3584</f>
        <v>0</v>
      </c>
      <c r="F3582" s="66">
        <f t="shared" si="1504"/>
        <v>0</v>
      </c>
      <c r="G3582" s="51">
        <f t="shared" si="1500"/>
        <v>0</v>
      </c>
      <c r="H3582" s="48" t="e">
        <f t="shared" si="1501"/>
        <v>#DIV/0!</v>
      </c>
    </row>
    <row r="3583" spans="1:8" ht="15" hidden="1" customHeight="1">
      <c r="A3583" s="102" t="s">
        <v>55</v>
      </c>
      <c r="B3583" s="82" t="s">
        <v>111</v>
      </c>
      <c r="C3583" s="84">
        <v>5000</v>
      </c>
      <c r="D3583" s="84" t="s">
        <v>54</v>
      </c>
      <c r="E3583" s="52"/>
      <c r="F3583" s="52"/>
      <c r="G3583" s="51">
        <f t="shared" si="1500"/>
        <v>0</v>
      </c>
      <c r="H3583" s="48" t="e">
        <f t="shared" si="1501"/>
        <v>#DIV/0!</v>
      </c>
    </row>
    <row r="3584" spans="1:8" ht="15" hidden="1" customHeight="1">
      <c r="A3584" s="102" t="s">
        <v>57</v>
      </c>
      <c r="B3584" s="82" t="s">
        <v>112</v>
      </c>
      <c r="C3584" s="84">
        <v>9000</v>
      </c>
      <c r="D3584" s="95" t="s">
        <v>56</v>
      </c>
      <c r="E3584" s="66">
        <f t="shared" ref="E3584:F3584" si="1505">E3585+E3591+E3595+E3598</f>
        <v>0</v>
      </c>
      <c r="F3584" s="66">
        <f t="shared" si="1505"/>
        <v>0</v>
      </c>
      <c r="G3584" s="51">
        <f t="shared" si="1500"/>
        <v>0</v>
      </c>
      <c r="H3584" s="48" t="e">
        <f t="shared" si="1501"/>
        <v>#DIV/0!</v>
      </c>
    </row>
    <row r="3585" spans="1:8" ht="15" hidden="1" customHeight="1">
      <c r="A3585" s="95">
        <v>9100</v>
      </c>
      <c r="B3585" s="82" t="s">
        <v>112</v>
      </c>
      <c r="C3585" s="95">
        <v>9100</v>
      </c>
      <c r="D3585" s="95" t="s">
        <v>129</v>
      </c>
      <c r="E3585" s="66">
        <f t="shared" ref="E3585:F3585" si="1506">E3586+E3587</f>
        <v>0</v>
      </c>
      <c r="F3585" s="66">
        <f t="shared" si="1506"/>
        <v>0</v>
      </c>
      <c r="G3585" s="51">
        <f t="shared" si="1500"/>
        <v>0</v>
      </c>
      <c r="H3585" s="48" t="e">
        <f t="shared" si="1501"/>
        <v>#DIV/0!</v>
      </c>
    </row>
    <row r="3586" spans="1:8" ht="25.5" hidden="1" customHeight="1">
      <c r="A3586" s="50" t="s">
        <v>113</v>
      </c>
      <c r="B3586" s="54" t="s">
        <v>112</v>
      </c>
      <c r="C3586" s="50" t="s">
        <v>113</v>
      </c>
      <c r="D3586" s="49" t="s">
        <v>234</v>
      </c>
      <c r="E3586" s="52">
        <v>0</v>
      </c>
      <c r="F3586" s="52">
        <v>0</v>
      </c>
      <c r="G3586" s="51">
        <f t="shared" si="1500"/>
        <v>0</v>
      </c>
      <c r="H3586" s="48" t="e">
        <f t="shared" si="1501"/>
        <v>#DIV/0!</v>
      </c>
    </row>
    <row r="3587" spans="1:8" ht="25.5" hidden="1" customHeight="1">
      <c r="A3587" s="50">
        <v>9140</v>
      </c>
      <c r="B3587" s="54" t="s">
        <v>112</v>
      </c>
      <c r="C3587" s="50">
        <v>9140</v>
      </c>
      <c r="D3587" s="49" t="s">
        <v>235</v>
      </c>
      <c r="E3587" s="66">
        <f t="shared" ref="E3587:F3587" si="1507">E3588+E3589+E3590</f>
        <v>0</v>
      </c>
      <c r="F3587" s="66">
        <f t="shared" si="1507"/>
        <v>0</v>
      </c>
      <c r="G3587" s="51">
        <f t="shared" si="1500"/>
        <v>0</v>
      </c>
      <c r="H3587" s="48" t="e">
        <f t="shared" si="1501"/>
        <v>#DIV/0!</v>
      </c>
    </row>
    <row r="3588" spans="1:8" ht="38.25" hidden="1" customHeight="1">
      <c r="A3588" s="87">
        <v>9141</v>
      </c>
      <c r="B3588" s="54" t="s">
        <v>112</v>
      </c>
      <c r="C3588" s="87">
        <v>9141</v>
      </c>
      <c r="D3588" s="49" t="s">
        <v>58</v>
      </c>
      <c r="E3588" s="52">
        <v>0</v>
      </c>
      <c r="F3588" s="52">
        <v>0</v>
      </c>
      <c r="G3588" s="51">
        <f t="shared" si="1500"/>
        <v>0</v>
      </c>
      <c r="H3588" s="48" t="e">
        <f t="shared" si="1501"/>
        <v>#DIV/0!</v>
      </c>
    </row>
    <row r="3589" spans="1:8" ht="38.25" hidden="1" customHeight="1">
      <c r="A3589" s="87">
        <v>9142</v>
      </c>
      <c r="B3589" s="54" t="s">
        <v>112</v>
      </c>
      <c r="C3589" s="87">
        <v>9142</v>
      </c>
      <c r="D3589" s="49" t="s">
        <v>59</v>
      </c>
      <c r="E3589" s="52">
        <v>0</v>
      </c>
      <c r="F3589" s="52">
        <v>0</v>
      </c>
      <c r="G3589" s="51">
        <f t="shared" si="1500"/>
        <v>0</v>
      </c>
      <c r="H3589" s="48" t="e">
        <f t="shared" si="1501"/>
        <v>#DIV/0!</v>
      </c>
    </row>
    <row r="3590" spans="1:8" ht="25.5" hidden="1" customHeight="1">
      <c r="A3590" s="87">
        <v>9149</v>
      </c>
      <c r="B3590" s="54" t="s">
        <v>112</v>
      </c>
      <c r="C3590" s="87">
        <v>9149</v>
      </c>
      <c r="D3590" s="49" t="s">
        <v>60</v>
      </c>
      <c r="E3590" s="52">
        <v>0</v>
      </c>
      <c r="F3590" s="52">
        <v>0</v>
      </c>
      <c r="G3590" s="51">
        <f t="shared" si="1500"/>
        <v>0</v>
      </c>
      <c r="H3590" s="48" t="e">
        <f t="shared" si="1501"/>
        <v>#DIV/0!</v>
      </c>
    </row>
    <row r="3591" spans="1:8" ht="25.5" hidden="1" customHeight="1">
      <c r="A3591" s="95">
        <v>9500</v>
      </c>
      <c r="B3591" s="82" t="s">
        <v>112</v>
      </c>
      <c r="C3591" s="95">
        <v>9500</v>
      </c>
      <c r="D3591" s="95" t="s">
        <v>61</v>
      </c>
      <c r="E3591" s="66">
        <f t="shared" ref="E3591:F3591" si="1508">E3592+E3593+E3594</f>
        <v>0</v>
      </c>
      <c r="F3591" s="66">
        <f t="shared" si="1508"/>
        <v>0</v>
      </c>
      <c r="G3591" s="51">
        <f t="shared" si="1500"/>
        <v>0</v>
      </c>
      <c r="H3591" s="48" t="e">
        <f t="shared" si="1501"/>
        <v>#DIV/0!</v>
      </c>
    </row>
    <row r="3592" spans="1:8" ht="25.5" hidden="1" customHeight="1">
      <c r="A3592" s="50" t="s">
        <v>114</v>
      </c>
      <c r="B3592" s="50" t="s">
        <v>112</v>
      </c>
      <c r="C3592" s="50" t="s">
        <v>114</v>
      </c>
      <c r="D3592" s="49" t="s">
        <v>62</v>
      </c>
      <c r="E3592" s="52">
        <v>0</v>
      </c>
      <c r="F3592" s="52">
        <v>0</v>
      </c>
      <c r="G3592" s="51">
        <f t="shared" si="1500"/>
        <v>0</v>
      </c>
      <c r="H3592" s="48" t="e">
        <f t="shared" si="1501"/>
        <v>#DIV/0!</v>
      </c>
    </row>
    <row r="3593" spans="1:8" ht="38.25" hidden="1" customHeight="1">
      <c r="A3593" s="50">
        <v>9580</v>
      </c>
      <c r="B3593" s="50" t="s">
        <v>112</v>
      </c>
      <c r="C3593" s="50">
        <v>9580</v>
      </c>
      <c r="D3593" s="49" t="s">
        <v>63</v>
      </c>
      <c r="E3593" s="52">
        <v>0</v>
      </c>
      <c r="F3593" s="52">
        <v>0</v>
      </c>
      <c r="G3593" s="51">
        <f t="shared" si="1500"/>
        <v>0</v>
      </c>
      <c r="H3593" s="48" t="e">
        <f t="shared" si="1501"/>
        <v>#DIV/0!</v>
      </c>
    </row>
    <row r="3594" spans="1:8" ht="38.25" hidden="1" customHeight="1">
      <c r="A3594" s="50">
        <v>9590</v>
      </c>
      <c r="B3594" s="50" t="s">
        <v>112</v>
      </c>
      <c r="C3594" s="50">
        <v>9590</v>
      </c>
      <c r="D3594" s="49" t="s">
        <v>130</v>
      </c>
      <c r="E3594" s="52">
        <v>0</v>
      </c>
      <c r="F3594" s="52">
        <v>0</v>
      </c>
      <c r="G3594" s="51">
        <f t="shared" si="1500"/>
        <v>0</v>
      </c>
      <c r="H3594" s="48" t="e">
        <f t="shared" si="1501"/>
        <v>#DIV/0!</v>
      </c>
    </row>
    <row r="3595" spans="1:8" ht="25.5" hidden="1" customHeight="1">
      <c r="A3595" s="95">
        <v>9700</v>
      </c>
      <c r="B3595" s="105" t="s">
        <v>112</v>
      </c>
      <c r="C3595" s="95">
        <v>9700</v>
      </c>
      <c r="D3595" s="106" t="s">
        <v>64</v>
      </c>
      <c r="E3595" s="66">
        <f t="shared" ref="E3595:F3595" si="1509">E3596+E3597</f>
        <v>0</v>
      </c>
      <c r="F3595" s="66">
        <f t="shared" si="1509"/>
        <v>0</v>
      </c>
      <c r="G3595" s="51">
        <f t="shared" si="1500"/>
        <v>0</v>
      </c>
      <c r="H3595" s="48" t="e">
        <f t="shared" si="1501"/>
        <v>#DIV/0!</v>
      </c>
    </row>
    <row r="3596" spans="1:8" ht="25.5" hidden="1" customHeight="1">
      <c r="A3596" s="50">
        <v>9710</v>
      </c>
      <c r="B3596" s="50" t="s">
        <v>112</v>
      </c>
      <c r="C3596" s="50">
        <v>9710</v>
      </c>
      <c r="D3596" s="97" t="s">
        <v>65</v>
      </c>
      <c r="E3596" s="52">
        <v>0</v>
      </c>
      <c r="F3596" s="52">
        <v>0</v>
      </c>
      <c r="G3596" s="51">
        <f t="shared" si="1500"/>
        <v>0</v>
      </c>
      <c r="H3596" s="48" t="e">
        <f t="shared" si="1501"/>
        <v>#DIV/0!</v>
      </c>
    </row>
    <row r="3597" spans="1:8" ht="38.25" hidden="1" customHeight="1">
      <c r="A3597" s="50">
        <v>9720</v>
      </c>
      <c r="B3597" s="50" t="s">
        <v>112</v>
      </c>
      <c r="C3597" s="107">
        <v>9720</v>
      </c>
      <c r="D3597" s="97" t="s">
        <v>131</v>
      </c>
      <c r="E3597" s="52">
        <v>0</v>
      </c>
      <c r="F3597" s="52">
        <v>0</v>
      </c>
      <c r="G3597" s="51">
        <f t="shared" si="1500"/>
        <v>0</v>
      </c>
      <c r="H3597" s="48" t="e">
        <f t="shared" si="1501"/>
        <v>#DIV/0!</v>
      </c>
    </row>
    <row r="3598" spans="1:8" ht="25.5" hidden="1" customHeight="1">
      <c r="A3598" s="95">
        <v>9600</v>
      </c>
      <c r="B3598" s="82" t="s">
        <v>112</v>
      </c>
      <c r="C3598" s="105">
        <v>9600</v>
      </c>
      <c r="D3598" s="95" t="s">
        <v>132</v>
      </c>
      <c r="E3598" s="52">
        <v>0</v>
      </c>
      <c r="F3598" s="52">
        <v>0</v>
      </c>
      <c r="G3598" s="51">
        <f t="shared" si="1500"/>
        <v>0</v>
      </c>
      <c r="H3598" s="48" t="e">
        <f t="shared" si="1501"/>
        <v>#DIV/0!</v>
      </c>
    </row>
    <row r="3599" spans="1:8" ht="31.65" hidden="1" customHeight="1">
      <c r="A3599" s="108" t="s">
        <v>115</v>
      </c>
      <c r="B3599" s="109"/>
      <c r="C3599" s="83" t="s">
        <v>116</v>
      </c>
      <c r="D3599" s="110" t="s">
        <v>133</v>
      </c>
      <c r="E3599" s="51">
        <f t="shared" ref="E3599:F3599" si="1510">E3528-E3554</f>
        <v>0</v>
      </c>
      <c r="F3599" s="51">
        <f t="shared" si="1510"/>
        <v>0</v>
      </c>
      <c r="G3599" s="51">
        <f t="shared" si="1500"/>
        <v>0</v>
      </c>
      <c r="H3599" s="48" t="e">
        <f t="shared" si="1501"/>
        <v>#DIV/0!</v>
      </c>
    </row>
    <row r="3600" spans="1:8" ht="21.15" hidden="1" customHeight="1">
      <c r="A3600" s="108" t="s">
        <v>134</v>
      </c>
      <c r="B3600" s="109"/>
      <c r="C3600" s="108" t="s">
        <v>134</v>
      </c>
      <c r="D3600" s="110" t="s">
        <v>66</v>
      </c>
      <c r="E3600" s="51">
        <f t="shared" ref="E3600:F3600" si="1511">E3601+E3604+E3607+E3612+E3613</f>
        <v>0</v>
      </c>
      <c r="F3600" s="51">
        <f t="shared" si="1511"/>
        <v>0</v>
      </c>
      <c r="G3600" s="51">
        <f t="shared" si="1500"/>
        <v>0</v>
      </c>
      <c r="H3600" s="48" t="e">
        <f t="shared" si="1501"/>
        <v>#DIV/0!</v>
      </c>
    </row>
    <row r="3601" spans="1:8" ht="22.65" hidden="1" customHeight="1">
      <c r="A3601" s="49" t="s">
        <v>135</v>
      </c>
      <c r="B3601" s="50"/>
      <c r="C3601" s="49" t="s">
        <v>135</v>
      </c>
      <c r="D3601" s="49" t="s">
        <v>67</v>
      </c>
      <c r="E3601" s="51">
        <f t="shared" ref="E3601:F3601" si="1512">E3602+E3603</f>
        <v>0</v>
      </c>
      <c r="F3601" s="51">
        <f t="shared" si="1512"/>
        <v>0</v>
      </c>
      <c r="G3601" s="51">
        <f t="shared" si="1500"/>
        <v>0</v>
      </c>
      <c r="H3601" s="48" t="e">
        <f t="shared" si="1501"/>
        <v>#DIV/0!</v>
      </c>
    </row>
    <row r="3602" spans="1:8" ht="22.65" hidden="1" customHeight="1">
      <c r="A3602" s="49" t="s">
        <v>136</v>
      </c>
      <c r="B3602" s="50"/>
      <c r="C3602" s="49" t="s">
        <v>136</v>
      </c>
      <c r="D3602" s="49" t="s">
        <v>68</v>
      </c>
      <c r="E3602" s="52">
        <v>0</v>
      </c>
      <c r="F3602" s="52">
        <v>0</v>
      </c>
      <c r="G3602" s="51">
        <f t="shared" si="1500"/>
        <v>0</v>
      </c>
      <c r="H3602" s="48" t="e">
        <f t="shared" si="1501"/>
        <v>#DIV/0!</v>
      </c>
    </row>
    <row r="3603" spans="1:8" ht="22.65" hidden="1" customHeight="1">
      <c r="A3603" s="49" t="s">
        <v>137</v>
      </c>
      <c r="B3603" s="50"/>
      <c r="C3603" s="49" t="s">
        <v>137</v>
      </c>
      <c r="D3603" s="49" t="s">
        <v>69</v>
      </c>
      <c r="E3603" s="52">
        <v>0</v>
      </c>
      <c r="F3603" s="52">
        <v>0</v>
      </c>
      <c r="G3603" s="51">
        <f t="shared" si="1500"/>
        <v>0</v>
      </c>
      <c r="H3603" s="48" t="e">
        <f t="shared" si="1501"/>
        <v>#DIV/0!</v>
      </c>
    </row>
    <row r="3604" spans="1:8" ht="22.65" hidden="1" customHeight="1">
      <c r="A3604" s="49" t="s">
        <v>138</v>
      </c>
      <c r="B3604" s="50"/>
      <c r="C3604" s="49" t="s">
        <v>138</v>
      </c>
      <c r="D3604" s="49" t="s">
        <v>70</v>
      </c>
      <c r="E3604" s="51">
        <f t="shared" ref="E3604:F3604" si="1513">E3605+E3606</f>
        <v>0</v>
      </c>
      <c r="F3604" s="51">
        <f t="shared" si="1513"/>
        <v>0</v>
      </c>
      <c r="G3604" s="51">
        <f t="shared" si="1500"/>
        <v>0</v>
      </c>
      <c r="H3604" s="48" t="e">
        <f t="shared" si="1501"/>
        <v>#DIV/0!</v>
      </c>
    </row>
    <row r="3605" spans="1:8" ht="22.65" hidden="1" customHeight="1">
      <c r="A3605" s="49" t="s">
        <v>139</v>
      </c>
      <c r="B3605" s="50"/>
      <c r="C3605" s="49" t="s">
        <v>139</v>
      </c>
      <c r="D3605" s="49" t="s">
        <v>71</v>
      </c>
      <c r="E3605" s="52">
        <v>0</v>
      </c>
      <c r="F3605" s="52">
        <v>0</v>
      </c>
      <c r="G3605" s="51">
        <f t="shared" si="1500"/>
        <v>0</v>
      </c>
      <c r="H3605" s="48" t="e">
        <f t="shared" si="1501"/>
        <v>#DIV/0!</v>
      </c>
    </row>
    <row r="3606" spans="1:8" ht="22.65" hidden="1" customHeight="1">
      <c r="A3606" s="49" t="s">
        <v>140</v>
      </c>
      <c r="B3606" s="50"/>
      <c r="C3606" s="49" t="s">
        <v>140</v>
      </c>
      <c r="D3606" s="49" t="s">
        <v>72</v>
      </c>
      <c r="E3606" s="52">
        <v>0</v>
      </c>
      <c r="F3606" s="52">
        <v>0</v>
      </c>
      <c r="G3606" s="51">
        <f t="shared" si="1500"/>
        <v>0</v>
      </c>
      <c r="H3606" s="48" t="e">
        <f t="shared" si="1501"/>
        <v>#DIV/0!</v>
      </c>
    </row>
    <row r="3607" spans="1:8" ht="15" hidden="1" customHeight="1">
      <c r="A3607" s="53" t="s">
        <v>141</v>
      </c>
      <c r="B3607" s="54"/>
      <c r="C3607" s="53" t="s">
        <v>141</v>
      </c>
      <c r="D3607" s="55" t="s">
        <v>73</v>
      </c>
      <c r="E3607" s="51">
        <f t="shared" ref="E3607:F3607" si="1514">E3608+E3609+E3610+E3611</f>
        <v>0</v>
      </c>
      <c r="F3607" s="51">
        <f t="shared" si="1514"/>
        <v>0</v>
      </c>
      <c r="G3607" s="51">
        <f t="shared" si="1500"/>
        <v>0</v>
      </c>
      <c r="H3607" s="48" t="e">
        <f t="shared" si="1501"/>
        <v>#DIV/0!</v>
      </c>
    </row>
    <row r="3608" spans="1:8" ht="25.5" hidden="1" customHeight="1">
      <c r="A3608" s="53" t="s">
        <v>142</v>
      </c>
      <c r="B3608" s="54"/>
      <c r="C3608" s="53" t="s">
        <v>142</v>
      </c>
      <c r="D3608" s="56" t="s">
        <v>74</v>
      </c>
      <c r="E3608" s="52">
        <v>0</v>
      </c>
      <c r="F3608" s="52">
        <v>0</v>
      </c>
      <c r="G3608" s="51">
        <f t="shared" si="1500"/>
        <v>0</v>
      </c>
      <c r="H3608" s="48" t="e">
        <f t="shared" si="1501"/>
        <v>#DIV/0!</v>
      </c>
    </row>
    <row r="3609" spans="1:8" ht="25.5" hidden="1" customHeight="1">
      <c r="A3609" s="53" t="s">
        <v>143</v>
      </c>
      <c r="B3609" s="54"/>
      <c r="C3609" s="53" t="s">
        <v>143</v>
      </c>
      <c r="D3609" s="56" t="s">
        <v>75</v>
      </c>
      <c r="E3609" s="52"/>
      <c r="F3609" s="52"/>
      <c r="G3609" s="51">
        <f t="shared" si="1500"/>
        <v>0</v>
      </c>
      <c r="H3609" s="48" t="e">
        <f t="shared" si="1501"/>
        <v>#DIV/0!</v>
      </c>
    </row>
    <row r="3610" spans="1:8" ht="38.25" hidden="1" customHeight="1">
      <c r="A3610" s="57" t="s">
        <v>77</v>
      </c>
      <c r="B3610" s="58"/>
      <c r="C3610" s="57" t="s">
        <v>77</v>
      </c>
      <c r="D3610" s="59" t="s">
        <v>76</v>
      </c>
      <c r="E3610" s="52">
        <v>0</v>
      </c>
      <c r="F3610" s="52">
        <v>0</v>
      </c>
      <c r="G3610" s="51">
        <f t="shared" si="1500"/>
        <v>0</v>
      </c>
      <c r="H3610" s="48" t="e">
        <f t="shared" si="1501"/>
        <v>#DIV/0!</v>
      </c>
    </row>
    <row r="3611" spans="1:8" ht="25.5" hidden="1" customHeight="1">
      <c r="A3611" s="53" t="s">
        <v>144</v>
      </c>
      <c r="B3611" s="54"/>
      <c r="C3611" s="53" t="s">
        <v>144</v>
      </c>
      <c r="D3611" s="55" t="s">
        <v>78</v>
      </c>
      <c r="E3611" s="52">
        <v>0</v>
      </c>
      <c r="F3611" s="52">
        <v>0</v>
      </c>
      <c r="G3611" s="51">
        <f t="shared" si="1500"/>
        <v>0</v>
      </c>
      <c r="H3611" s="48" t="e">
        <f t="shared" si="1501"/>
        <v>#DIV/0!</v>
      </c>
    </row>
    <row r="3612" spans="1:8" ht="22.65" hidden="1" customHeight="1">
      <c r="A3612" s="49" t="s">
        <v>145</v>
      </c>
      <c r="B3612" s="50"/>
      <c r="C3612" s="49" t="s">
        <v>145</v>
      </c>
      <c r="D3612" s="49" t="s">
        <v>79</v>
      </c>
      <c r="E3612" s="60">
        <v>0</v>
      </c>
      <c r="F3612" s="60">
        <v>0</v>
      </c>
      <c r="G3612" s="51">
        <f t="shared" si="1500"/>
        <v>0</v>
      </c>
      <c r="H3612" s="48" t="e">
        <f t="shared" si="1501"/>
        <v>#DIV/0!</v>
      </c>
    </row>
    <row r="3613" spans="1:8" ht="25.5" hidden="1" customHeight="1">
      <c r="A3613" s="72" t="s">
        <v>81</v>
      </c>
      <c r="B3613" s="73"/>
      <c r="C3613" s="74" t="s">
        <v>81</v>
      </c>
      <c r="D3613" s="75" t="s">
        <v>80</v>
      </c>
      <c r="E3613" s="65">
        <v>0</v>
      </c>
      <c r="F3613" s="65">
        <v>0</v>
      </c>
      <c r="G3613" s="51">
        <f t="shared" si="1500"/>
        <v>0</v>
      </c>
      <c r="H3613" s="48" t="e">
        <f t="shared" si="1501"/>
        <v>#DIV/0!</v>
      </c>
    </row>
    <row r="3614" spans="1:8" ht="27.25" hidden="1" customHeight="1">
      <c r="A3614" s="112" t="s">
        <v>190</v>
      </c>
      <c r="B3614" s="112"/>
      <c r="C3614" s="113" t="s">
        <v>166</v>
      </c>
      <c r="D3614" s="114" t="s">
        <v>192</v>
      </c>
      <c r="E3614" s="80"/>
      <c r="F3614" s="80"/>
      <c r="G3614" s="51">
        <f t="shared" si="1500"/>
        <v>0</v>
      </c>
      <c r="H3614" s="48" t="e">
        <f t="shared" si="1501"/>
        <v>#DIV/0!</v>
      </c>
    </row>
    <row r="3615" spans="1:8" ht="15" hidden="1" customHeight="1">
      <c r="A3615" s="81" t="s">
        <v>1</v>
      </c>
      <c r="B3615" s="82"/>
      <c r="C3615" s="83" t="s">
        <v>146</v>
      </c>
      <c r="D3615" s="84" t="s">
        <v>0</v>
      </c>
      <c r="E3615" s="48">
        <f>E3616+E3617+E3619+E3638</f>
        <v>0</v>
      </c>
      <c r="F3615" s="48">
        <f t="shared" ref="F3615" si="1515">F3616+F3617+F3619+F3638</f>
        <v>0</v>
      </c>
      <c r="G3615" s="51">
        <f t="shared" si="1500"/>
        <v>0</v>
      </c>
      <c r="H3615" s="48" t="e">
        <f t="shared" si="1501"/>
        <v>#DIV/0!</v>
      </c>
    </row>
    <row r="3616" spans="1:8" ht="15" hidden="1" customHeight="1">
      <c r="A3616" s="81" t="s">
        <v>2</v>
      </c>
      <c r="B3616" s="82" t="s">
        <v>82</v>
      </c>
      <c r="C3616" s="83" t="s">
        <v>83</v>
      </c>
      <c r="D3616" s="84" t="s">
        <v>120</v>
      </c>
      <c r="E3616" s="52"/>
      <c r="F3616" s="52"/>
      <c r="G3616" s="51">
        <f t="shared" si="1500"/>
        <v>0</v>
      </c>
      <c r="H3616" s="48" t="e">
        <f t="shared" si="1501"/>
        <v>#DIV/0!</v>
      </c>
    </row>
    <row r="3617" spans="1:8" ht="15" hidden="1" customHeight="1">
      <c r="A3617" s="81" t="s">
        <v>3</v>
      </c>
      <c r="B3617" s="82" t="s">
        <v>84</v>
      </c>
      <c r="C3617" s="83" t="s">
        <v>85</v>
      </c>
      <c r="D3617" s="84" t="s">
        <v>121</v>
      </c>
      <c r="E3617" s="52"/>
      <c r="F3617" s="52"/>
      <c r="G3617" s="51">
        <f t="shared" si="1500"/>
        <v>0</v>
      </c>
      <c r="H3617" s="48" t="e">
        <f t="shared" si="1501"/>
        <v>#DIV/0!</v>
      </c>
    </row>
    <row r="3618" spans="1:8" ht="15" hidden="1" customHeight="1">
      <c r="A3618" s="53">
        <v>21210</v>
      </c>
      <c r="B3618" s="54" t="s">
        <v>84</v>
      </c>
      <c r="C3618" s="85">
        <v>21210</v>
      </c>
      <c r="D3618" s="55" t="s">
        <v>4</v>
      </c>
      <c r="E3618" s="52">
        <v>0</v>
      </c>
      <c r="F3618" s="52">
        <v>0</v>
      </c>
      <c r="G3618" s="51">
        <f t="shared" si="1500"/>
        <v>0</v>
      </c>
      <c r="H3618" s="48" t="e">
        <f t="shared" si="1501"/>
        <v>#DIV/0!</v>
      </c>
    </row>
    <row r="3619" spans="1:8" ht="21.15" hidden="1" customHeight="1">
      <c r="A3619" s="81" t="s">
        <v>6</v>
      </c>
      <c r="B3619" s="82" t="s">
        <v>86</v>
      </c>
      <c r="C3619" s="83" t="s">
        <v>87</v>
      </c>
      <c r="D3619" s="84" t="s">
        <v>5</v>
      </c>
      <c r="E3619" s="51">
        <f t="shared" ref="E3619:F3619" si="1516">E3620+E3627+E3632</f>
        <v>0</v>
      </c>
      <c r="F3619" s="51">
        <f t="shared" si="1516"/>
        <v>0</v>
      </c>
      <c r="G3619" s="51">
        <f t="shared" si="1500"/>
        <v>0</v>
      </c>
      <c r="H3619" s="48" t="e">
        <f t="shared" si="1501"/>
        <v>#DIV/0!</v>
      </c>
    </row>
    <row r="3620" spans="1:8" ht="15" hidden="1" customHeight="1">
      <c r="A3620" s="81" t="s">
        <v>88</v>
      </c>
      <c r="B3620" s="54" t="s">
        <v>86</v>
      </c>
      <c r="C3620" s="84">
        <v>18000</v>
      </c>
      <c r="D3620" s="84" t="s">
        <v>7</v>
      </c>
      <c r="E3620" s="66">
        <f t="shared" ref="E3620:F3620" si="1517">E3621+E3626</f>
        <v>0</v>
      </c>
      <c r="F3620" s="66">
        <f t="shared" si="1517"/>
        <v>0</v>
      </c>
      <c r="G3620" s="51">
        <f t="shared" si="1500"/>
        <v>0</v>
      </c>
      <c r="H3620" s="48" t="e">
        <f t="shared" si="1501"/>
        <v>#DIV/0!</v>
      </c>
    </row>
    <row r="3621" spans="1:8" ht="15" hidden="1" customHeight="1">
      <c r="A3621" s="54">
        <v>18100</v>
      </c>
      <c r="B3621" s="54" t="s">
        <v>86</v>
      </c>
      <c r="C3621" s="86">
        <v>18100</v>
      </c>
      <c r="D3621" s="55" t="s">
        <v>8</v>
      </c>
      <c r="E3621" s="66">
        <f t="shared" ref="E3621:F3621" si="1518">E3622</f>
        <v>0</v>
      </c>
      <c r="F3621" s="66">
        <f t="shared" si="1518"/>
        <v>0</v>
      </c>
      <c r="G3621" s="51">
        <f t="shared" si="1500"/>
        <v>0</v>
      </c>
      <c r="H3621" s="48" t="e">
        <f t="shared" si="1501"/>
        <v>#DIV/0!</v>
      </c>
    </row>
    <row r="3622" spans="1:8" ht="25.5" hidden="1" customHeight="1">
      <c r="A3622" s="50" t="s">
        <v>89</v>
      </c>
      <c r="B3622" s="50" t="s">
        <v>86</v>
      </c>
      <c r="C3622" s="87">
        <v>18130</v>
      </c>
      <c r="D3622" s="49" t="s">
        <v>9</v>
      </c>
      <c r="E3622" s="66">
        <f t="shared" ref="E3622:F3622" si="1519">E3623+E3624+E3625</f>
        <v>0</v>
      </c>
      <c r="F3622" s="66">
        <f t="shared" si="1519"/>
        <v>0</v>
      </c>
      <c r="G3622" s="51">
        <f t="shared" si="1500"/>
        <v>0</v>
      </c>
      <c r="H3622" s="48" t="e">
        <f t="shared" si="1501"/>
        <v>#DIV/0!</v>
      </c>
    </row>
    <row r="3623" spans="1:8" ht="25.5" hidden="1" customHeight="1">
      <c r="A3623" s="88">
        <v>18131</v>
      </c>
      <c r="B3623" s="50" t="s">
        <v>86</v>
      </c>
      <c r="C3623" s="88">
        <v>18131</v>
      </c>
      <c r="D3623" s="49" t="s">
        <v>10</v>
      </c>
      <c r="E3623" s="52"/>
      <c r="F3623" s="52"/>
      <c r="G3623" s="51">
        <f t="shared" si="1500"/>
        <v>0</v>
      </c>
      <c r="H3623" s="48" t="e">
        <f t="shared" si="1501"/>
        <v>#DIV/0!</v>
      </c>
    </row>
    <row r="3624" spans="1:8" ht="25.5" hidden="1" customHeight="1">
      <c r="A3624" s="88">
        <v>18132</v>
      </c>
      <c r="B3624" s="50" t="s">
        <v>86</v>
      </c>
      <c r="C3624" s="88">
        <v>18132</v>
      </c>
      <c r="D3624" s="49" t="s">
        <v>11</v>
      </c>
      <c r="E3624" s="52"/>
      <c r="F3624" s="52"/>
      <c r="G3624" s="51">
        <f t="shared" si="1500"/>
        <v>0</v>
      </c>
      <c r="H3624" s="48" t="e">
        <f t="shared" si="1501"/>
        <v>#DIV/0!</v>
      </c>
    </row>
    <row r="3625" spans="1:8" ht="25.5" hidden="1" customHeight="1">
      <c r="A3625" s="88">
        <v>18139</v>
      </c>
      <c r="B3625" s="50" t="s">
        <v>86</v>
      </c>
      <c r="C3625" s="88">
        <v>18139</v>
      </c>
      <c r="D3625" s="49" t="s">
        <v>12</v>
      </c>
      <c r="E3625" s="52">
        <v>0</v>
      </c>
      <c r="F3625" s="52">
        <v>0</v>
      </c>
      <c r="G3625" s="51">
        <f t="shared" si="1500"/>
        <v>0</v>
      </c>
      <c r="H3625" s="48" t="e">
        <f t="shared" si="1501"/>
        <v>#DIV/0!</v>
      </c>
    </row>
    <row r="3626" spans="1:8" ht="25.5" hidden="1" customHeight="1">
      <c r="A3626" s="89">
        <v>18400</v>
      </c>
      <c r="B3626" s="89" t="s">
        <v>86</v>
      </c>
      <c r="C3626" s="89">
        <v>18400</v>
      </c>
      <c r="D3626" s="90" t="s">
        <v>13</v>
      </c>
      <c r="E3626" s="66">
        <v>0</v>
      </c>
      <c r="F3626" s="66">
        <v>0</v>
      </c>
      <c r="G3626" s="51">
        <f t="shared" si="1500"/>
        <v>0</v>
      </c>
      <c r="H3626" s="48" t="e">
        <f t="shared" si="1501"/>
        <v>#DIV/0!</v>
      </c>
    </row>
    <row r="3627" spans="1:8" ht="15" hidden="1" customHeight="1">
      <c r="A3627" s="91" t="s">
        <v>90</v>
      </c>
      <c r="B3627" s="50" t="s">
        <v>86</v>
      </c>
      <c r="C3627" s="91">
        <v>19000</v>
      </c>
      <c r="D3627" s="92" t="s">
        <v>14</v>
      </c>
      <c r="E3627" s="66">
        <v>0</v>
      </c>
      <c r="F3627" s="66">
        <v>0</v>
      </c>
      <c r="G3627" s="51">
        <f t="shared" si="1500"/>
        <v>0</v>
      </c>
      <c r="H3627" s="48" t="e">
        <f t="shared" si="1501"/>
        <v>#DIV/0!</v>
      </c>
    </row>
    <row r="3628" spans="1:8" ht="15" hidden="1" customHeight="1">
      <c r="A3628" s="93">
        <v>19500</v>
      </c>
      <c r="B3628" s="50" t="s">
        <v>86</v>
      </c>
      <c r="C3628" s="93">
        <v>19500</v>
      </c>
      <c r="D3628" s="49" t="s">
        <v>15</v>
      </c>
      <c r="E3628" s="66">
        <v>0</v>
      </c>
      <c r="F3628" s="66">
        <v>0</v>
      </c>
      <c r="G3628" s="51">
        <f t="shared" si="1500"/>
        <v>0</v>
      </c>
      <c r="H3628" s="48" t="e">
        <f t="shared" si="1501"/>
        <v>#DIV/0!</v>
      </c>
    </row>
    <row r="3629" spans="1:8" ht="25.5" hidden="1" customHeight="1">
      <c r="A3629" s="94">
        <v>19550</v>
      </c>
      <c r="B3629" s="50" t="s">
        <v>86</v>
      </c>
      <c r="C3629" s="94">
        <v>19550</v>
      </c>
      <c r="D3629" s="49" t="s">
        <v>16</v>
      </c>
      <c r="E3629" s="52">
        <v>0</v>
      </c>
      <c r="F3629" s="52">
        <v>0</v>
      </c>
      <c r="G3629" s="51">
        <f t="shared" si="1500"/>
        <v>0</v>
      </c>
      <c r="H3629" s="48" t="e">
        <f t="shared" si="1501"/>
        <v>#DIV/0!</v>
      </c>
    </row>
    <row r="3630" spans="1:8" ht="38.25" hidden="1" customHeight="1">
      <c r="A3630" s="94">
        <v>19560</v>
      </c>
      <c r="B3630" s="50" t="s">
        <v>86</v>
      </c>
      <c r="C3630" s="94">
        <v>19560</v>
      </c>
      <c r="D3630" s="49" t="s">
        <v>17</v>
      </c>
      <c r="E3630" s="52">
        <v>0</v>
      </c>
      <c r="F3630" s="52">
        <v>0</v>
      </c>
      <c r="G3630" s="51">
        <f t="shared" si="1500"/>
        <v>0</v>
      </c>
      <c r="H3630" s="48" t="e">
        <f t="shared" si="1501"/>
        <v>#DIV/0!</v>
      </c>
    </row>
    <row r="3631" spans="1:8" ht="51" hidden="1" customHeight="1">
      <c r="A3631" s="94">
        <v>19570</v>
      </c>
      <c r="B3631" s="50" t="s">
        <v>86</v>
      </c>
      <c r="C3631" s="94">
        <v>19570</v>
      </c>
      <c r="D3631" s="49" t="s">
        <v>18</v>
      </c>
      <c r="E3631" s="52">
        <v>0</v>
      </c>
      <c r="F3631" s="52">
        <v>0</v>
      </c>
      <c r="G3631" s="51">
        <f t="shared" si="1500"/>
        <v>0</v>
      </c>
      <c r="H3631" s="48" t="e">
        <f t="shared" si="1501"/>
        <v>#DIV/0!</v>
      </c>
    </row>
    <row r="3632" spans="1:8" ht="25.5" hidden="1" customHeight="1">
      <c r="A3632" s="95" t="s">
        <v>91</v>
      </c>
      <c r="B3632" s="50" t="s">
        <v>92</v>
      </c>
      <c r="C3632" s="84">
        <v>17000</v>
      </c>
      <c r="D3632" s="95" t="s">
        <v>19</v>
      </c>
      <c r="E3632" s="66">
        <v>0</v>
      </c>
      <c r="F3632" s="66">
        <v>0</v>
      </c>
      <c r="G3632" s="51">
        <f t="shared" si="1500"/>
        <v>0</v>
      </c>
      <c r="H3632" s="48" t="e">
        <f t="shared" si="1501"/>
        <v>#DIV/0!</v>
      </c>
    </row>
    <row r="3633" spans="1:8" ht="38.25" hidden="1" customHeight="1">
      <c r="A3633" s="96">
        <v>17100</v>
      </c>
      <c r="B3633" s="96" t="s">
        <v>86</v>
      </c>
      <c r="C3633" s="96">
        <v>17100</v>
      </c>
      <c r="D3633" s="97" t="s">
        <v>20</v>
      </c>
      <c r="E3633" s="66">
        <f t="shared" ref="E3633:F3633" si="1520">E3634+E3635+E3636+E3637</f>
        <v>0</v>
      </c>
      <c r="F3633" s="66">
        <f t="shared" si="1520"/>
        <v>0</v>
      </c>
      <c r="G3633" s="51">
        <f t="shared" si="1500"/>
        <v>0</v>
      </c>
      <c r="H3633" s="48" t="e">
        <f t="shared" si="1501"/>
        <v>#DIV/0!</v>
      </c>
    </row>
    <row r="3634" spans="1:8" ht="51" hidden="1" customHeight="1">
      <c r="A3634" s="98">
        <v>17110</v>
      </c>
      <c r="B3634" s="96" t="s">
        <v>86</v>
      </c>
      <c r="C3634" s="98">
        <v>17110</v>
      </c>
      <c r="D3634" s="97" t="s">
        <v>21</v>
      </c>
      <c r="E3634" s="52">
        <v>0</v>
      </c>
      <c r="F3634" s="52">
        <v>0</v>
      </c>
      <c r="G3634" s="51">
        <f t="shared" si="1500"/>
        <v>0</v>
      </c>
      <c r="H3634" s="48" t="e">
        <f t="shared" si="1501"/>
        <v>#DIV/0!</v>
      </c>
    </row>
    <row r="3635" spans="1:8" ht="51" hidden="1" customHeight="1">
      <c r="A3635" s="98">
        <v>17120</v>
      </c>
      <c r="B3635" s="96" t="s">
        <v>86</v>
      </c>
      <c r="C3635" s="98">
        <v>17120</v>
      </c>
      <c r="D3635" s="97" t="s">
        <v>22</v>
      </c>
      <c r="E3635" s="52">
        <v>0</v>
      </c>
      <c r="F3635" s="52">
        <v>0</v>
      </c>
      <c r="G3635" s="51">
        <f t="shared" si="1500"/>
        <v>0</v>
      </c>
      <c r="H3635" s="48" t="e">
        <f t="shared" si="1501"/>
        <v>#DIV/0!</v>
      </c>
    </row>
    <row r="3636" spans="1:8" ht="89.4" hidden="1" customHeight="1">
      <c r="A3636" s="98">
        <v>17130</v>
      </c>
      <c r="B3636" s="96" t="s">
        <v>86</v>
      </c>
      <c r="C3636" s="98">
        <v>17130</v>
      </c>
      <c r="D3636" s="97" t="s">
        <v>122</v>
      </c>
      <c r="E3636" s="52">
        <v>0</v>
      </c>
      <c r="F3636" s="52">
        <v>0</v>
      </c>
      <c r="G3636" s="51">
        <f t="shared" ref="G3636:G3699" si="1521">E3636-E3636</f>
        <v>0</v>
      </c>
      <c r="H3636" s="48" t="e">
        <f t="shared" si="1501"/>
        <v>#DIV/0!</v>
      </c>
    </row>
    <row r="3637" spans="1:8" ht="89.4" hidden="1" customHeight="1">
      <c r="A3637" s="98">
        <v>17140</v>
      </c>
      <c r="B3637" s="96" t="s">
        <v>86</v>
      </c>
      <c r="C3637" s="98">
        <v>17140</v>
      </c>
      <c r="D3637" s="97" t="s">
        <v>123</v>
      </c>
      <c r="E3637" s="52">
        <v>0</v>
      </c>
      <c r="F3637" s="52">
        <v>0</v>
      </c>
      <c r="G3637" s="51">
        <f t="shared" si="1521"/>
        <v>0</v>
      </c>
      <c r="H3637" s="48" t="e">
        <f t="shared" ref="H3637:H3700" si="1522">G3637/E3637*100</f>
        <v>#DIV/0!</v>
      </c>
    </row>
    <row r="3638" spans="1:8" ht="15" hidden="1" customHeight="1">
      <c r="A3638" s="81" t="s">
        <v>24</v>
      </c>
      <c r="B3638" s="82" t="s">
        <v>93</v>
      </c>
      <c r="C3638" s="99">
        <v>21700</v>
      </c>
      <c r="D3638" s="84" t="s">
        <v>23</v>
      </c>
      <c r="E3638" s="51">
        <f t="shared" ref="E3638:F3638" si="1523">E3639+E3640</f>
        <v>0</v>
      </c>
      <c r="F3638" s="51">
        <f t="shared" si="1523"/>
        <v>0</v>
      </c>
      <c r="G3638" s="51">
        <f t="shared" si="1521"/>
        <v>0</v>
      </c>
      <c r="H3638" s="48" t="e">
        <f t="shared" si="1522"/>
        <v>#DIV/0!</v>
      </c>
    </row>
    <row r="3639" spans="1:8" ht="15" hidden="1" customHeight="1">
      <c r="A3639" s="53">
        <v>21710</v>
      </c>
      <c r="B3639" s="54" t="s">
        <v>93</v>
      </c>
      <c r="C3639" s="100">
        <v>21710</v>
      </c>
      <c r="D3639" s="55" t="s">
        <v>25</v>
      </c>
      <c r="E3639" s="52"/>
      <c r="F3639" s="52"/>
      <c r="G3639" s="51">
        <f t="shared" si="1521"/>
        <v>0</v>
      </c>
      <c r="H3639" s="48" t="e">
        <f t="shared" si="1522"/>
        <v>#DIV/0!</v>
      </c>
    </row>
    <row r="3640" spans="1:8" ht="25.5" hidden="1" customHeight="1">
      <c r="A3640" s="53">
        <v>21720</v>
      </c>
      <c r="B3640" s="54" t="s">
        <v>93</v>
      </c>
      <c r="C3640" s="100">
        <v>21720</v>
      </c>
      <c r="D3640" s="55" t="s">
        <v>26</v>
      </c>
      <c r="E3640" s="52"/>
      <c r="F3640" s="52"/>
      <c r="G3640" s="51">
        <f t="shared" si="1521"/>
        <v>0</v>
      </c>
      <c r="H3640" s="48" t="e">
        <f t="shared" si="1522"/>
        <v>#DIV/0!</v>
      </c>
    </row>
    <row r="3641" spans="1:8" ht="15" hidden="1" customHeight="1">
      <c r="A3641" s="81" t="s">
        <v>27</v>
      </c>
      <c r="B3641" s="82"/>
      <c r="C3641" s="83" t="s">
        <v>94</v>
      </c>
      <c r="D3641" s="84" t="s">
        <v>124</v>
      </c>
      <c r="E3641" s="51">
        <f t="shared" ref="E3641:F3641" si="1524">E3642+E3669</f>
        <v>0</v>
      </c>
      <c r="F3641" s="51">
        <f t="shared" si="1524"/>
        <v>0</v>
      </c>
      <c r="G3641" s="51">
        <f t="shared" si="1521"/>
        <v>0</v>
      </c>
      <c r="H3641" s="48" t="e">
        <f t="shared" si="1522"/>
        <v>#DIV/0!</v>
      </c>
    </row>
    <row r="3642" spans="1:8" ht="21.15" hidden="1" customHeight="1">
      <c r="A3642" s="81" t="s">
        <v>29</v>
      </c>
      <c r="B3642" s="82" t="s">
        <v>95</v>
      </c>
      <c r="C3642" s="83" t="s">
        <v>96</v>
      </c>
      <c r="D3642" s="84" t="s">
        <v>28</v>
      </c>
      <c r="E3642" s="66">
        <f t="shared" ref="E3642:F3642" si="1525">E3643-E3647+E3648+E3651+E3654</f>
        <v>0</v>
      </c>
      <c r="F3642" s="66">
        <f t="shared" si="1525"/>
        <v>0</v>
      </c>
      <c r="G3642" s="51">
        <f t="shared" si="1521"/>
        <v>0</v>
      </c>
      <c r="H3642" s="48" t="e">
        <f t="shared" si="1522"/>
        <v>#DIV/0!</v>
      </c>
    </row>
    <row r="3643" spans="1:8" ht="15" hidden="1" customHeight="1">
      <c r="A3643" s="81" t="s">
        <v>31</v>
      </c>
      <c r="B3643" s="82" t="s">
        <v>97</v>
      </c>
      <c r="C3643" s="83" t="s">
        <v>98</v>
      </c>
      <c r="D3643" s="84" t="s">
        <v>30</v>
      </c>
      <c r="E3643" s="66">
        <f t="shared" ref="E3643:F3643" si="1526">E3644+E3646</f>
        <v>0</v>
      </c>
      <c r="F3643" s="66">
        <f t="shared" si="1526"/>
        <v>0</v>
      </c>
      <c r="G3643" s="51">
        <f t="shared" si="1521"/>
        <v>0</v>
      </c>
      <c r="H3643" s="48" t="e">
        <f t="shared" si="1522"/>
        <v>#DIV/0!</v>
      </c>
    </row>
    <row r="3644" spans="1:8" ht="15" hidden="1" customHeight="1">
      <c r="A3644" s="101">
        <v>1000</v>
      </c>
      <c r="B3644" s="54" t="s">
        <v>97</v>
      </c>
      <c r="C3644" s="55">
        <v>1000</v>
      </c>
      <c r="D3644" s="55" t="s">
        <v>125</v>
      </c>
      <c r="E3644" s="52"/>
      <c r="F3644" s="52"/>
      <c r="G3644" s="51">
        <f t="shared" si="1521"/>
        <v>0</v>
      </c>
      <c r="H3644" s="48" t="e">
        <f t="shared" si="1522"/>
        <v>#DIV/0!</v>
      </c>
    </row>
    <row r="3645" spans="1:8" ht="15" hidden="1" customHeight="1">
      <c r="A3645" s="101">
        <v>1100</v>
      </c>
      <c r="B3645" s="54" t="s">
        <v>97</v>
      </c>
      <c r="C3645" s="55">
        <v>1100</v>
      </c>
      <c r="D3645" s="55" t="s">
        <v>32</v>
      </c>
      <c r="E3645" s="52"/>
      <c r="F3645" s="52"/>
      <c r="G3645" s="51">
        <f t="shared" si="1521"/>
        <v>0</v>
      </c>
      <c r="H3645" s="48" t="e">
        <f t="shared" si="1522"/>
        <v>#DIV/0!</v>
      </c>
    </row>
    <row r="3646" spans="1:8" ht="15" hidden="1" customHeight="1">
      <c r="A3646" s="101">
        <v>2000</v>
      </c>
      <c r="B3646" s="54" t="s">
        <v>97</v>
      </c>
      <c r="C3646" s="55">
        <v>2000</v>
      </c>
      <c r="D3646" s="55" t="s">
        <v>33</v>
      </c>
      <c r="E3646" s="52"/>
      <c r="F3646" s="52"/>
      <c r="G3646" s="51">
        <f t="shared" si="1521"/>
        <v>0</v>
      </c>
      <c r="H3646" s="48" t="e">
        <f t="shared" si="1522"/>
        <v>#DIV/0!</v>
      </c>
    </row>
    <row r="3647" spans="1:8" ht="15" hidden="1" customHeight="1">
      <c r="A3647" s="102" t="s">
        <v>35</v>
      </c>
      <c r="B3647" s="82" t="s">
        <v>99</v>
      </c>
      <c r="C3647" s="84">
        <v>4000</v>
      </c>
      <c r="D3647" s="84" t="s">
        <v>34</v>
      </c>
      <c r="E3647" s="52">
        <v>0</v>
      </c>
      <c r="F3647" s="52">
        <v>0</v>
      </c>
      <c r="G3647" s="51">
        <f t="shared" si="1521"/>
        <v>0</v>
      </c>
      <c r="H3647" s="48" t="e">
        <f t="shared" si="1522"/>
        <v>#DIV/0!</v>
      </c>
    </row>
    <row r="3648" spans="1:8" ht="15" hidden="1" customHeight="1">
      <c r="A3648" s="102" t="s">
        <v>37</v>
      </c>
      <c r="B3648" s="82" t="s">
        <v>100</v>
      </c>
      <c r="C3648" s="84" t="s">
        <v>101</v>
      </c>
      <c r="D3648" s="84" t="s">
        <v>36</v>
      </c>
      <c r="E3648" s="66">
        <f t="shared" ref="E3648:F3648" si="1527">E3649+E3650</f>
        <v>0</v>
      </c>
      <c r="F3648" s="66">
        <f t="shared" si="1527"/>
        <v>0</v>
      </c>
      <c r="G3648" s="51">
        <f t="shared" si="1521"/>
        <v>0</v>
      </c>
      <c r="H3648" s="48" t="e">
        <f t="shared" si="1522"/>
        <v>#DIV/0!</v>
      </c>
    </row>
    <row r="3649" spans="1:8" ht="15" hidden="1" customHeight="1">
      <c r="A3649" s="101">
        <v>3000</v>
      </c>
      <c r="B3649" s="86" t="s">
        <v>100</v>
      </c>
      <c r="C3649" s="55">
        <v>3000</v>
      </c>
      <c r="D3649" s="55" t="s">
        <v>38</v>
      </c>
      <c r="E3649" s="52"/>
      <c r="F3649" s="52"/>
      <c r="G3649" s="51">
        <f t="shared" si="1521"/>
        <v>0</v>
      </c>
      <c r="H3649" s="48" t="e">
        <f t="shared" si="1522"/>
        <v>#DIV/0!</v>
      </c>
    </row>
    <row r="3650" spans="1:8" ht="15" hidden="1" customHeight="1">
      <c r="A3650" s="101">
        <v>6000</v>
      </c>
      <c r="B3650" s="54" t="s">
        <v>100</v>
      </c>
      <c r="C3650" s="55">
        <v>6000</v>
      </c>
      <c r="D3650" s="55" t="s">
        <v>39</v>
      </c>
      <c r="E3650" s="52"/>
      <c r="F3650" s="52"/>
      <c r="G3650" s="51">
        <f t="shared" si="1521"/>
        <v>0</v>
      </c>
      <c r="H3650" s="48" t="e">
        <f t="shared" si="1522"/>
        <v>#DIV/0!</v>
      </c>
    </row>
    <row r="3651" spans="1:8" ht="25.5" hidden="1" customHeight="1">
      <c r="A3651" s="102" t="s">
        <v>40</v>
      </c>
      <c r="B3651" s="82" t="s">
        <v>102</v>
      </c>
      <c r="C3651" s="84" t="s">
        <v>103</v>
      </c>
      <c r="D3651" s="84" t="s">
        <v>126</v>
      </c>
      <c r="E3651" s="66">
        <f t="shared" ref="E3651:F3651" si="1528">E3652+E3653</f>
        <v>0</v>
      </c>
      <c r="F3651" s="66">
        <f t="shared" si="1528"/>
        <v>0</v>
      </c>
      <c r="G3651" s="51">
        <f t="shared" si="1521"/>
        <v>0</v>
      </c>
      <c r="H3651" s="48" t="e">
        <f t="shared" si="1522"/>
        <v>#DIV/0!</v>
      </c>
    </row>
    <row r="3652" spans="1:8" ht="15" hidden="1" customHeight="1">
      <c r="A3652" s="101">
        <v>7600</v>
      </c>
      <c r="B3652" s="54" t="s">
        <v>102</v>
      </c>
      <c r="C3652" s="55">
        <v>7600</v>
      </c>
      <c r="D3652" s="49" t="s">
        <v>41</v>
      </c>
      <c r="E3652" s="52">
        <v>0</v>
      </c>
      <c r="F3652" s="52">
        <v>0</v>
      </c>
      <c r="G3652" s="51">
        <f t="shared" si="1521"/>
        <v>0</v>
      </c>
      <c r="H3652" s="48" t="e">
        <f t="shared" si="1522"/>
        <v>#DIV/0!</v>
      </c>
    </row>
    <row r="3653" spans="1:8" ht="15" hidden="1" customHeight="1">
      <c r="A3653" s="101">
        <v>7700</v>
      </c>
      <c r="B3653" s="54" t="s">
        <v>102</v>
      </c>
      <c r="C3653" s="55">
        <v>7700</v>
      </c>
      <c r="D3653" s="49" t="s">
        <v>42</v>
      </c>
      <c r="E3653" s="52"/>
      <c r="F3653" s="52"/>
      <c r="G3653" s="51">
        <f t="shared" si="1521"/>
        <v>0</v>
      </c>
      <c r="H3653" s="48" t="e">
        <f t="shared" si="1522"/>
        <v>#DIV/0!</v>
      </c>
    </row>
    <row r="3654" spans="1:8" ht="21.15" hidden="1" customHeight="1">
      <c r="A3654" s="102" t="s">
        <v>44</v>
      </c>
      <c r="B3654" s="82" t="s">
        <v>104</v>
      </c>
      <c r="C3654" s="84" t="s">
        <v>105</v>
      </c>
      <c r="D3654" s="84" t="s">
        <v>43</v>
      </c>
      <c r="E3654" s="66">
        <f t="shared" ref="E3654:F3654" si="1529">E3655+E3661+E3665+E3668</f>
        <v>0</v>
      </c>
      <c r="F3654" s="66">
        <f t="shared" si="1529"/>
        <v>0</v>
      </c>
      <c r="G3654" s="51">
        <f t="shared" si="1521"/>
        <v>0</v>
      </c>
      <c r="H3654" s="48" t="e">
        <f t="shared" si="1522"/>
        <v>#DIV/0!</v>
      </c>
    </row>
    <row r="3655" spans="1:8" ht="15" hidden="1" customHeight="1">
      <c r="A3655" s="102">
        <v>7100</v>
      </c>
      <c r="B3655" s="54" t="s">
        <v>104</v>
      </c>
      <c r="C3655" s="99">
        <v>7100</v>
      </c>
      <c r="D3655" s="95" t="s">
        <v>228</v>
      </c>
      <c r="E3655" s="66">
        <f t="shared" ref="E3655:F3655" si="1530">E3656+E3657</f>
        <v>0</v>
      </c>
      <c r="F3655" s="66">
        <f t="shared" si="1530"/>
        <v>0</v>
      </c>
      <c r="G3655" s="51">
        <f t="shared" si="1521"/>
        <v>0</v>
      </c>
      <c r="H3655" s="48" t="e">
        <f t="shared" si="1522"/>
        <v>#DIV/0!</v>
      </c>
    </row>
    <row r="3656" spans="1:8" ht="25.5" hidden="1" customHeight="1">
      <c r="A3656" s="50" t="s">
        <v>106</v>
      </c>
      <c r="B3656" s="54" t="s">
        <v>104</v>
      </c>
      <c r="C3656" s="87" t="s">
        <v>106</v>
      </c>
      <c r="D3656" s="49" t="s">
        <v>45</v>
      </c>
      <c r="E3656" s="52"/>
      <c r="F3656" s="52"/>
      <c r="G3656" s="51">
        <f t="shared" si="1521"/>
        <v>0</v>
      </c>
      <c r="H3656" s="48" t="e">
        <f t="shared" si="1522"/>
        <v>#DIV/0!</v>
      </c>
    </row>
    <row r="3657" spans="1:8" ht="25.5" hidden="1" customHeight="1">
      <c r="A3657" s="50">
        <v>7130</v>
      </c>
      <c r="B3657" s="54" t="s">
        <v>104</v>
      </c>
      <c r="C3657" s="87">
        <v>7130</v>
      </c>
      <c r="D3657" s="49" t="s">
        <v>229</v>
      </c>
      <c r="E3657" s="66">
        <f t="shared" ref="E3657:F3657" si="1531">E3658+E3659+E3660</f>
        <v>0</v>
      </c>
      <c r="F3657" s="66">
        <f t="shared" si="1531"/>
        <v>0</v>
      </c>
      <c r="G3657" s="51">
        <f t="shared" si="1521"/>
        <v>0</v>
      </c>
      <c r="H3657" s="48" t="e">
        <f t="shared" si="1522"/>
        <v>#DIV/0!</v>
      </c>
    </row>
    <row r="3658" spans="1:8" ht="38.25" hidden="1" customHeight="1">
      <c r="A3658" s="87">
        <v>7131</v>
      </c>
      <c r="B3658" s="54" t="s">
        <v>104</v>
      </c>
      <c r="C3658" s="87">
        <v>7131</v>
      </c>
      <c r="D3658" s="49" t="s">
        <v>230</v>
      </c>
      <c r="E3658" s="52">
        <v>0</v>
      </c>
      <c r="F3658" s="52">
        <v>0</v>
      </c>
      <c r="G3658" s="51">
        <f t="shared" si="1521"/>
        <v>0</v>
      </c>
      <c r="H3658" s="48" t="e">
        <f t="shared" si="1522"/>
        <v>#DIV/0!</v>
      </c>
    </row>
    <row r="3659" spans="1:8" ht="38.25" hidden="1" customHeight="1">
      <c r="A3659" s="87">
        <v>7132</v>
      </c>
      <c r="B3659" s="54" t="s">
        <v>104</v>
      </c>
      <c r="C3659" s="87">
        <v>7132</v>
      </c>
      <c r="D3659" s="49" t="s">
        <v>46</v>
      </c>
      <c r="E3659" s="52">
        <v>0</v>
      </c>
      <c r="F3659" s="52">
        <v>0</v>
      </c>
      <c r="G3659" s="51">
        <f t="shared" si="1521"/>
        <v>0</v>
      </c>
      <c r="H3659" s="48" t="e">
        <f t="shared" si="1522"/>
        <v>#DIV/0!</v>
      </c>
    </row>
    <row r="3660" spans="1:8" ht="25.5" hidden="1" customHeight="1">
      <c r="A3660" s="87">
        <v>7139</v>
      </c>
      <c r="B3660" s="54" t="s">
        <v>104</v>
      </c>
      <c r="C3660" s="87">
        <v>7139</v>
      </c>
      <c r="D3660" s="49" t="s">
        <v>47</v>
      </c>
      <c r="E3660" s="52">
        <v>0</v>
      </c>
      <c r="F3660" s="52">
        <v>0</v>
      </c>
      <c r="G3660" s="51">
        <f t="shared" si="1521"/>
        <v>0</v>
      </c>
      <c r="H3660" s="48" t="e">
        <f t="shared" si="1522"/>
        <v>#DIV/0!</v>
      </c>
    </row>
    <row r="3661" spans="1:8" ht="25.5" hidden="1" customHeight="1">
      <c r="A3661" s="102">
        <v>7300</v>
      </c>
      <c r="B3661" s="54" t="s">
        <v>104</v>
      </c>
      <c r="C3661" s="99">
        <v>7300</v>
      </c>
      <c r="D3661" s="95" t="s">
        <v>231</v>
      </c>
      <c r="E3661" s="66">
        <f t="shared" ref="E3661:F3661" si="1532">E3662+E3663+E3664</f>
        <v>0</v>
      </c>
      <c r="F3661" s="66">
        <f t="shared" si="1532"/>
        <v>0</v>
      </c>
      <c r="G3661" s="51">
        <f t="shared" si="1521"/>
        <v>0</v>
      </c>
      <c r="H3661" s="48" t="e">
        <f t="shared" si="1522"/>
        <v>#DIV/0!</v>
      </c>
    </row>
    <row r="3662" spans="1:8" ht="25.5" hidden="1" customHeight="1">
      <c r="A3662" s="50" t="s">
        <v>107</v>
      </c>
      <c r="B3662" s="50" t="s">
        <v>104</v>
      </c>
      <c r="C3662" s="87" t="s">
        <v>107</v>
      </c>
      <c r="D3662" s="49" t="s">
        <v>48</v>
      </c>
      <c r="E3662" s="52"/>
      <c r="F3662" s="52"/>
      <c r="G3662" s="51">
        <f t="shared" si="1521"/>
        <v>0</v>
      </c>
      <c r="H3662" s="48" t="e">
        <f t="shared" si="1522"/>
        <v>#DIV/0!</v>
      </c>
    </row>
    <row r="3663" spans="1:8" ht="38.25" hidden="1" customHeight="1">
      <c r="A3663" s="50" t="s">
        <v>108</v>
      </c>
      <c r="B3663" s="50" t="s">
        <v>104</v>
      </c>
      <c r="C3663" s="87" t="s">
        <v>108</v>
      </c>
      <c r="D3663" s="49" t="s">
        <v>49</v>
      </c>
      <c r="E3663" s="52"/>
      <c r="F3663" s="52"/>
      <c r="G3663" s="51">
        <f t="shared" si="1521"/>
        <v>0</v>
      </c>
      <c r="H3663" s="48" t="e">
        <f t="shared" si="1522"/>
        <v>#DIV/0!</v>
      </c>
    </row>
    <row r="3664" spans="1:8" ht="38.25" hidden="1" customHeight="1">
      <c r="A3664" s="50">
        <v>7350</v>
      </c>
      <c r="B3664" s="50" t="s">
        <v>104</v>
      </c>
      <c r="C3664" s="87">
        <v>7350</v>
      </c>
      <c r="D3664" s="49" t="s">
        <v>232</v>
      </c>
      <c r="E3664" s="52">
        <v>0</v>
      </c>
      <c r="F3664" s="52">
        <v>0</v>
      </c>
      <c r="G3664" s="51">
        <f t="shared" si="1521"/>
        <v>0</v>
      </c>
      <c r="H3664" s="48" t="e">
        <f t="shared" si="1522"/>
        <v>#DIV/0!</v>
      </c>
    </row>
    <row r="3665" spans="1:8" ht="25.5" hidden="1" customHeight="1">
      <c r="A3665" s="102">
        <v>7400</v>
      </c>
      <c r="B3665" s="54" t="s">
        <v>104</v>
      </c>
      <c r="C3665" s="99">
        <v>7400</v>
      </c>
      <c r="D3665" s="95" t="s">
        <v>50</v>
      </c>
      <c r="E3665" s="66">
        <f t="shared" ref="E3665:F3665" si="1533">E3666+E3667</f>
        <v>0</v>
      </c>
      <c r="F3665" s="66">
        <f t="shared" si="1533"/>
        <v>0</v>
      </c>
      <c r="G3665" s="51">
        <f t="shared" si="1521"/>
        <v>0</v>
      </c>
      <c r="H3665" s="48" t="e">
        <f t="shared" si="1522"/>
        <v>#DIV/0!</v>
      </c>
    </row>
    <row r="3666" spans="1:8" ht="25.5" hidden="1" customHeight="1">
      <c r="A3666" s="50">
        <v>7460</v>
      </c>
      <c r="B3666" s="50" t="s">
        <v>104</v>
      </c>
      <c r="C3666" s="87">
        <v>7460</v>
      </c>
      <c r="D3666" s="49" t="s">
        <v>51</v>
      </c>
      <c r="E3666" s="52">
        <v>0</v>
      </c>
      <c r="F3666" s="52">
        <v>0</v>
      </c>
      <c r="G3666" s="51">
        <f t="shared" si="1521"/>
        <v>0</v>
      </c>
      <c r="H3666" s="48" t="e">
        <f t="shared" si="1522"/>
        <v>#DIV/0!</v>
      </c>
    </row>
    <row r="3667" spans="1:8" ht="38.25" hidden="1" customHeight="1">
      <c r="A3667" s="50">
        <v>7470</v>
      </c>
      <c r="B3667" s="104" t="s">
        <v>104</v>
      </c>
      <c r="C3667" s="87">
        <v>7470</v>
      </c>
      <c r="D3667" s="49" t="s">
        <v>127</v>
      </c>
      <c r="E3667" s="52">
        <v>0</v>
      </c>
      <c r="F3667" s="52">
        <v>0</v>
      </c>
      <c r="G3667" s="51">
        <f t="shared" si="1521"/>
        <v>0</v>
      </c>
      <c r="H3667" s="48" t="e">
        <f t="shared" si="1522"/>
        <v>#DIV/0!</v>
      </c>
    </row>
    <row r="3668" spans="1:8" ht="25.5" hidden="1" customHeight="1">
      <c r="A3668" s="102">
        <v>7500</v>
      </c>
      <c r="B3668" s="54" t="s">
        <v>104</v>
      </c>
      <c r="C3668" s="99">
        <v>7500</v>
      </c>
      <c r="D3668" s="95" t="s">
        <v>128</v>
      </c>
      <c r="E3668" s="52"/>
      <c r="F3668" s="52"/>
      <c r="G3668" s="51">
        <f t="shared" si="1521"/>
        <v>0</v>
      </c>
      <c r="H3668" s="48" t="e">
        <f t="shared" si="1522"/>
        <v>#DIV/0!</v>
      </c>
    </row>
    <row r="3669" spans="1:8" ht="15" hidden="1" customHeight="1">
      <c r="A3669" s="102" t="s">
        <v>53</v>
      </c>
      <c r="B3669" s="82" t="s">
        <v>109</v>
      </c>
      <c r="C3669" s="84" t="s">
        <v>110</v>
      </c>
      <c r="D3669" s="84" t="s">
        <v>52</v>
      </c>
      <c r="E3669" s="66">
        <f t="shared" ref="E3669:F3669" si="1534">E3670+E3671</f>
        <v>0</v>
      </c>
      <c r="F3669" s="66">
        <f t="shared" si="1534"/>
        <v>0</v>
      </c>
      <c r="G3669" s="51">
        <f t="shared" si="1521"/>
        <v>0</v>
      </c>
      <c r="H3669" s="48" t="e">
        <f t="shared" si="1522"/>
        <v>#DIV/0!</v>
      </c>
    </row>
    <row r="3670" spans="1:8" ht="15" hidden="1" customHeight="1">
      <c r="A3670" s="102" t="s">
        <v>55</v>
      </c>
      <c r="B3670" s="82" t="s">
        <v>111</v>
      </c>
      <c r="C3670" s="84">
        <v>5000</v>
      </c>
      <c r="D3670" s="84" t="s">
        <v>54</v>
      </c>
      <c r="E3670" s="52"/>
      <c r="F3670" s="52"/>
      <c r="G3670" s="51">
        <f t="shared" si="1521"/>
        <v>0</v>
      </c>
      <c r="H3670" s="48" t="e">
        <f t="shared" si="1522"/>
        <v>#DIV/0!</v>
      </c>
    </row>
    <row r="3671" spans="1:8" ht="15" hidden="1" customHeight="1">
      <c r="A3671" s="102" t="s">
        <v>57</v>
      </c>
      <c r="B3671" s="82" t="s">
        <v>112</v>
      </c>
      <c r="C3671" s="84">
        <v>9000</v>
      </c>
      <c r="D3671" s="95" t="s">
        <v>56</v>
      </c>
      <c r="E3671" s="66">
        <f t="shared" ref="E3671:F3671" si="1535">E3672+E3678+E3682+E3685</f>
        <v>0</v>
      </c>
      <c r="F3671" s="66">
        <f t="shared" si="1535"/>
        <v>0</v>
      </c>
      <c r="G3671" s="51">
        <f t="shared" si="1521"/>
        <v>0</v>
      </c>
      <c r="H3671" s="48" t="e">
        <f t="shared" si="1522"/>
        <v>#DIV/0!</v>
      </c>
    </row>
    <row r="3672" spans="1:8" ht="15" hidden="1" customHeight="1">
      <c r="A3672" s="95">
        <v>9100</v>
      </c>
      <c r="B3672" s="82" t="s">
        <v>112</v>
      </c>
      <c r="C3672" s="95">
        <v>9100</v>
      </c>
      <c r="D3672" s="95" t="s">
        <v>129</v>
      </c>
      <c r="E3672" s="66">
        <f t="shared" ref="E3672:F3672" si="1536">E3673+E3674</f>
        <v>0</v>
      </c>
      <c r="F3672" s="66">
        <f t="shared" si="1536"/>
        <v>0</v>
      </c>
      <c r="G3672" s="51">
        <f t="shared" si="1521"/>
        <v>0</v>
      </c>
      <c r="H3672" s="48" t="e">
        <f t="shared" si="1522"/>
        <v>#DIV/0!</v>
      </c>
    </row>
    <row r="3673" spans="1:8" ht="25.5" hidden="1" customHeight="1">
      <c r="A3673" s="50" t="s">
        <v>113</v>
      </c>
      <c r="B3673" s="54" t="s">
        <v>112</v>
      </c>
      <c r="C3673" s="50" t="s">
        <v>113</v>
      </c>
      <c r="D3673" s="49" t="s">
        <v>234</v>
      </c>
      <c r="E3673" s="52">
        <v>0</v>
      </c>
      <c r="F3673" s="52">
        <v>0</v>
      </c>
      <c r="G3673" s="51">
        <f t="shared" si="1521"/>
        <v>0</v>
      </c>
      <c r="H3673" s="48" t="e">
        <f t="shared" si="1522"/>
        <v>#DIV/0!</v>
      </c>
    </row>
    <row r="3674" spans="1:8" ht="25.5" hidden="1" customHeight="1">
      <c r="A3674" s="50">
        <v>9140</v>
      </c>
      <c r="B3674" s="54" t="s">
        <v>112</v>
      </c>
      <c r="C3674" s="50">
        <v>9140</v>
      </c>
      <c r="D3674" s="49" t="s">
        <v>235</v>
      </c>
      <c r="E3674" s="66">
        <f t="shared" ref="E3674:F3674" si="1537">E3675+E3676+E3677</f>
        <v>0</v>
      </c>
      <c r="F3674" s="66">
        <f t="shared" si="1537"/>
        <v>0</v>
      </c>
      <c r="G3674" s="51">
        <f t="shared" si="1521"/>
        <v>0</v>
      </c>
      <c r="H3674" s="48" t="e">
        <f t="shared" si="1522"/>
        <v>#DIV/0!</v>
      </c>
    </row>
    <row r="3675" spans="1:8" ht="38.25" hidden="1" customHeight="1">
      <c r="A3675" s="87">
        <v>9141</v>
      </c>
      <c r="B3675" s="54" t="s">
        <v>112</v>
      </c>
      <c r="C3675" s="87">
        <v>9141</v>
      </c>
      <c r="D3675" s="49" t="s">
        <v>58</v>
      </c>
      <c r="E3675" s="52">
        <v>0</v>
      </c>
      <c r="F3675" s="52">
        <v>0</v>
      </c>
      <c r="G3675" s="51">
        <f t="shared" si="1521"/>
        <v>0</v>
      </c>
      <c r="H3675" s="48" t="e">
        <f t="shared" si="1522"/>
        <v>#DIV/0!</v>
      </c>
    </row>
    <row r="3676" spans="1:8" ht="38.25" hidden="1" customHeight="1">
      <c r="A3676" s="87">
        <v>9142</v>
      </c>
      <c r="B3676" s="54" t="s">
        <v>112</v>
      </c>
      <c r="C3676" s="87">
        <v>9142</v>
      </c>
      <c r="D3676" s="49" t="s">
        <v>59</v>
      </c>
      <c r="E3676" s="52">
        <v>0</v>
      </c>
      <c r="F3676" s="52">
        <v>0</v>
      </c>
      <c r="G3676" s="51">
        <f t="shared" si="1521"/>
        <v>0</v>
      </c>
      <c r="H3676" s="48" t="e">
        <f t="shared" si="1522"/>
        <v>#DIV/0!</v>
      </c>
    </row>
    <row r="3677" spans="1:8" ht="25.5" hidden="1" customHeight="1">
      <c r="A3677" s="87">
        <v>9149</v>
      </c>
      <c r="B3677" s="54" t="s">
        <v>112</v>
      </c>
      <c r="C3677" s="87">
        <v>9149</v>
      </c>
      <c r="D3677" s="49" t="s">
        <v>60</v>
      </c>
      <c r="E3677" s="52">
        <v>0</v>
      </c>
      <c r="F3677" s="52">
        <v>0</v>
      </c>
      <c r="G3677" s="51">
        <f t="shared" si="1521"/>
        <v>0</v>
      </c>
      <c r="H3677" s="48" t="e">
        <f t="shared" si="1522"/>
        <v>#DIV/0!</v>
      </c>
    </row>
    <row r="3678" spans="1:8" ht="25.5" hidden="1" customHeight="1">
      <c r="A3678" s="95">
        <v>9500</v>
      </c>
      <c r="B3678" s="82" t="s">
        <v>112</v>
      </c>
      <c r="C3678" s="95">
        <v>9500</v>
      </c>
      <c r="D3678" s="95" t="s">
        <v>61</v>
      </c>
      <c r="E3678" s="66">
        <f t="shared" ref="E3678:F3678" si="1538">E3679+E3680+E3681</f>
        <v>0</v>
      </c>
      <c r="F3678" s="66">
        <f t="shared" si="1538"/>
        <v>0</v>
      </c>
      <c r="G3678" s="51">
        <f t="shared" si="1521"/>
        <v>0</v>
      </c>
      <c r="H3678" s="48" t="e">
        <f t="shared" si="1522"/>
        <v>#DIV/0!</v>
      </c>
    </row>
    <row r="3679" spans="1:8" ht="25.5" hidden="1" customHeight="1">
      <c r="A3679" s="50" t="s">
        <v>114</v>
      </c>
      <c r="B3679" s="50" t="s">
        <v>112</v>
      </c>
      <c r="C3679" s="50" t="s">
        <v>114</v>
      </c>
      <c r="D3679" s="49" t="s">
        <v>62</v>
      </c>
      <c r="E3679" s="52">
        <v>0</v>
      </c>
      <c r="F3679" s="52">
        <v>0</v>
      </c>
      <c r="G3679" s="51">
        <f t="shared" si="1521"/>
        <v>0</v>
      </c>
      <c r="H3679" s="48" t="e">
        <f t="shared" si="1522"/>
        <v>#DIV/0!</v>
      </c>
    </row>
    <row r="3680" spans="1:8" ht="38.25" hidden="1" customHeight="1">
      <c r="A3680" s="50">
        <v>9580</v>
      </c>
      <c r="B3680" s="50" t="s">
        <v>112</v>
      </c>
      <c r="C3680" s="50">
        <v>9580</v>
      </c>
      <c r="D3680" s="49" t="s">
        <v>63</v>
      </c>
      <c r="E3680" s="52">
        <v>0</v>
      </c>
      <c r="F3680" s="52">
        <v>0</v>
      </c>
      <c r="G3680" s="51">
        <f t="shared" si="1521"/>
        <v>0</v>
      </c>
      <c r="H3680" s="48" t="e">
        <f t="shared" si="1522"/>
        <v>#DIV/0!</v>
      </c>
    </row>
    <row r="3681" spans="1:8" ht="38.25" hidden="1" customHeight="1">
      <c r="A3681" s="50">
        <v>9590</v>
      </c>
      <c r="B3681" s="50" t="s">
        <v>112</v>
      </c>
      <c r="C3681" s="50">
        <v>9590</v>
      </c>
      <c r="D3681" s="49" t="s">
        <v>130</v>
      </c>
      <c r="E3681" s="52">
        <v>0</v>
      </c>
      <c r="F3681" s="52">
        <v>0</v>
      </c>
      <c r="G3681" s="51">
        <f t="shared" si="1521"/>
        <v>0</v>
      </c>
      <c r="H3681" s="48" t="e">
        <f t="shared" si="1522"/>
        <v>#DIV/0!</v>
      </c>
    </row>
    <row r="3682" spans="1:8" ht="25.5" hidden="1" customHeight="1">
      <c r="A3682" s="95">
        <v>9700</v>
      </c>
      <c r="B3682" s="105" t="s">
        <v>112</v>
      </c>
      <c r="C3682" s="95">
        <v>9700</v>
      </c>
      <c r="D3682" s="106" t="s">
        <v>64</v>
      </c>
      <c r="E3682" s="66">
        <f t="shared" ref="E3682:F3682" si="1539">E3683+E3684</f>
        <v>0</v>
      </c>
      <c r="F3682" s="66">
        <f t="shared" si="1539"/>
        <v>0</v>
      </c>
      <c r="G3682" s="51">
        <f t="shared" si="1521"/>
        <v>0</v>
      </c>
      <c r="H3682" s="48" t="e">
        <f t="shared" si="1522"/>
        <v>#DIV/0!</v>
      </c>
    </row>
    <row r="3683" spans="1:8" ht="25.5" hidden="1" customHeight="1">
      <c r="A3683" s="50">
        <v>9710</v>
      </c>
      <c r="B3683" s="50" t="s">
        <v>112</v>
      </c>
      <c r="C3683" s="50">
        <v>9710</v>
      </c>
      <c r="D3683" s="97" t="s">
        <v>65</v>
      </c>
      <c r="E3683" s="52">
        <v>0</v>
      </c>
      <c r="F3683" s="52">
        <v>0</v>
      </c>
      <c r="G3683" s="51">
        <f t="shared" si="1521"/>
        <v>0</v>
      </c>
      <c r="H3683" s="48" t="e">
        <f t="shared" si="1522"/>
        <v>#DIV/0!</v>
      </c>
    </row>
    <row r="3684" spans="1:8" ht="38.25" hidden="1" customHeight="1">
      <c r="A3684" s="50">
        <v>9720</v>
      </c>
      <c r="B3684" s="50" t="s">
        <v>112</v>
      </c>
      <c r="C3684" s="107">
        <v>9720</v>
      </c>
      <c r="D3684" s="97" t="s">
        <v>131</v>
      </c>
      <c r="E3684" s="52">
        <v>0</v>
      </c>
      <c r="F3684" s="52">
        <v>0</v>
      </c>
      <c r="G3684" s="51">
        <f t="shared" si="1521"/>
        <v>0</v>
      </c>
      <c r="H3684" s="48" t="e">
        <f t="shared" si="1522"/>
        <v>#DIV/0!</v>
      </c>
    </row>
    <row r="3685" spans="1:8" ht="25.5" hidden="1" customHeight="1">
      <c r="A3685" s="95">
        <v>9600</v>
      </c>
      <c r="B3685" s="82" t="s">
        <v>112</v>
      </c>
      <c r="C3685" s="105">
        <v>9600</v>
      </c>
      <c r="D3685" s="95" t="s">
        <v>132</v>
      </c>
      <c r="E3685" s="52">
        <v>0</v>
      </c>
      <c r="F3685" s="52">
        <v>0</v>
      </c>
      <c r="G3685" s="51">
        <f t="shared" si="1521"/>
        <v>0</v>
      </c>
      <c r="H3685" s="48" t="e">
        <f t="shared" si="1522"/>
        <v>#DIV/0!</v>
      </c>
    </row>
    <row r="3686" spans="1:8" ht="31.65" hidden="1" customHeight="1">
      <c r="A3686" s="108" t="s">
        <v>115</v>
      </c>
      <c r="B3686" s="109"/>
      <c r="C3686" s="83" t="s">
        <v>116</v>
      </c>
      <c r="D3686" s="110" t="s">
        <v>133</v>
      </c>
      <c r="E3686" s="51">
        <f t="shared" ref="E3686:F3686" si="1540">E3615-E3641</f>
        <v>0</v>
      </c>
      <c r="F3686" s="51">
        <f t="shared" si="1540"/>
        <v>0</v>
      </c>
      <c r="G3686" s="51">
        <f t="shared" si="1521"/>
        <v>0</v>
      </c>
      <c r="H3686" s="48" t="e">
        <f t="shared" si="1522"/>
        <v>#DIV/0!</v>
      </c>
    </row>
    <row r="3687" spans="1:8" ht="21.15" hidden="1" customHeight="1">
      <c r="A3687" s="108" t="s">
        <v>134</v>
      </c>
      <c r="B3687" s="109"/>
      <c r="C3687" s="108" t="s">
        <v>134</v>
      </c>
      <c r="D3687" s="110" t="s">
        <v>66</v>
      </c>
      <c r="E3687" s="51">
        <f t="shared" ref="E3687:F3687" si="1541">E3688+E3691+E3694+E3699+E3700</f>
        <v>0</v>
      </c>
      <c r="F3687" s="51">
        <f t="shared" si="1541"/>
        <v>0</v>
      </c>
      <c r="G3687" s="51">
        <f t="shared" si="1521"/>
        <v>0</v>
      </c>
      <c r="H3687" s="48" t="e">
        <f t="shared" si="1522"/>
        <v>#DIV/0!</v>
      </c>
    </row>
    <row r="3688" spans="1:8" ht="22.65" hidden="1" customHeight="1">
      <c r="A3688" s="49" t="s">
        <v>135</v>
      </c>
      <c r="B3688" s="50"/>
      <c r="C3688" s="49" t="s">
        <v>135</v>
      </c>
      <c r="D3688" s="49" t="s">
        <v>67</v>
      </c>
      <c r="E3688" s="51">
        <f t="shared" ref="E3688:F3688" si="1542">E3689+E3690</f>
        <v>0</v>
      </c>
      <c r="F3688" s="51">
        <f t="shared" si="1542"/>
        <v>0</v>
      </c>
      <c r="G3688" s="51">
        <f t="shared" si="1521"/>
        <v>0</v>
      </c>
      <c r="H3688" s="48" t="e">
        <f t="shared" si="1522"/>
        <v>#DIV/0!</v>
      </c>
    </row>
    <row r="3689" spans="1:8" ht="22.65" hidden="1" customHeight="1">
      <c r="A3689" s="49" t="s">
        <v>136</v>
      </c>
      <c r="B3689" s="50"/>
      <c r="C3689" s="49" t="s">
        <v>136</v>
      </c>
      <c r="D3689" s="49" t="s">
        <v>68</v>
      </c>
      <c r="E3689" s="52">
        <v>0</v>
      </c>
      <c r="F3689" s="52">
        <v>0</v>
      </c>
      <c r="G3689" s="51">
        <f t="shared" si="1521"/>
        <v>0</v>
      </c>
      <c r="H3689" s="48" t="e">
        <f t="shared" si="1522"/>
        <v>#DIV/0!</v>
      </c>
    </row>
    <row r="3690" spans="1:8" ht="22.65" hidden="1" customHeight="1">
      <c r="A3690" s="49" t="s">
        <v>137</v>
      </c>
      <c r="B3690" s="50"/>
      <c r="C3690" s="49" t="s">
        <v>137</v>
      </c>
      <c r="D3690" s="49" t="s">
        <v>69</v>
      </c>
      <c r="E3690" s="52">
        <v>0</v>
      </c>
      <c r="F3690" s="52">
        <v>0</v>
      </c>
      <c r="G3690" s="51">
        <f t="shared" si="1521"/>
        <v>0</v>
      </c>
      <c r="H3690" s="48" t="e">
        <f t="shared" si="1522"/>
        <v>#DIV/0!</v>
      </c>
    </row>
    <row r="3691" spans="1:8" ht="22.65" hidden="1" customHeight="1">
      <c r="A3691" s="49" t="s">
        <v>138</v>
      </c>
      <c r="B3691" s="50"/>
      <c r="C3691" s="49" t="s">
        <v>138</v>
      </c>
      <c r="D3691" s="49" t="s">
        <v>70</v>
      </c>
      <c r="E3691" s="51">
        <f t="shared" ref="E3691:F3691" si="1543">E3692+E3693</f>
        <v>0</v>
      </c>
      <c r="F3691" s="51">
        <f t="shared" si="1543"/>
        <v>0</v>
      </c>
      <c r="G3691" s="51">
        <f t="shared" si="1521"/>
        <v>0</v>
      </c>
      <c r="H3691" s="48" t="e">
        <f t="shared" si="1522"/>
        <v>#DIV/0!</v>
      </c>
    </row>
    <row r="3692" spans="1:8" ht="22.65" hidden="1" customHeight="1">
      <c r="A3692" s="49" t="s">
        <v>139</v>
      </c>
      <c r="B3692" s="50"/>
      <c r="C3692" s="49" t="s">
        <v>139</v>
      </c>
      <c r="D3692" s="49" t="s">
        <v>71</v>
      </c>
      <c r="E3692" s="52">
        <v>0</v>
      </c>
      <c r="F3692" s="52">
        <v>0</v>
      </c>
      <c r="G3692" s="51">
        <f t="shared" si="1521"/>
        <v>0</v>
      </c>
      <c r="H3692" s="48" t="e">
        <f t="shared" si="1522"/>
        <v>#DIV/0!</v>
      </c>
    </row>
    <row r="3693" spans="1:8" ht="22.65" hidden="1" customHeight="1">
      <c r="A3693" s="49" t="s">
        <v>140</v>
      </c>
      <c r="B3693" s="50"/>
      <c r="C3693" s="49" t="s">
        <v>140</v>
      </c>
      <c r="D3693" s="49" t="s">
        <v>72</v>
      </c>
      <c r="E3693" s="52">
        <v>0</v>
      </c>
      <c r="F3693" s="52">
        <v>0</v>
      </c>
      <c r="G3693" s="51">
        <f t="shared" si="1521"/>
        <v>0</v>
      </c>
      <c r="H3693" s="48" t="e">
        <f t="shared" si="1522"/>
        <v>#DIV/0!</v>
      </c>
    </row>
    <row r="3694" spans="1:8" ht="15" hidden="1" customHeight="1">
      <c r="A3694" s="53" t="s">
        <v>141</v>
      </c>
      <c r="B3694" s="54"/>
      <c r="C3694" s="53" t="s">
        <v>141</v>
      </c>
      <c r="D3694" s="55" t="s">
        <v>73</v>
      </c>
      <c r="E3694" s="51">
        <f t="shared" ref="E3694:F3694" si="1544">E3695+E3696+E3697+E3698</f>
        <v>0</v>
      </c>
      <c r="F3694" s="51">
        <f t="shared" si="1544"/>
        <v>0</v>
      </c>
      <c r="G3694" s="51">
        <f t="shared" si="1521"/>
        <v>0</v>
      </c>
      <c r="H3694" s="48" t="e">
        <f t="shared" si="1522"/>
        <v>#DIV/0!</v>
      </c>
    </row>
    <row r="3695" spans="1:8" ht="25.5" hidden="1" customHeight="1">
      <c r="A3695" s="53" t="s">
        <v>142</v>
      </c>
      <c r="B3695" s="54"/>
      <c r="C3695" s="53" t="s">
        <v>142</v>
      </c>
      <c r="D3695" s="56" t="s">
        <v>74</v>
      </c>
      <c r="E3695" s="52">
        <v>0</v>
      </c>
      <c r="F3695" s="52">
        <v>0</v>
      </c>
      <c r="G3695" s="51">
        <f t="shared" si="1521"/>
        <v>0</v>
      </c>
      <c r="H3695" s="48" t="e">
        <f t="shared" si="1522"/>
        <v>#DIV/0!</v>
      </c>
    </row>
    <row r="3696" spans="1:8" ht="25.5" hidden="1" customHeight="1">
      <c r="A3696" s="53" t="s">
        <v>143</v>
      </c>
      <c r="B3696" s="54"/>
      <c r="C3696" s="53" t="s">
        <v>143</v>
      </c>
      <c r="D3696" s="56" t="s">
        <v>75</v>
      </c>
      <c r="E3696" s="52"/>
      <c r="F3696" s="52"/>
      <c r="G3696" s="51">
        <f t="shared" si="1521"/>
        <v>0</v>
      </c>
      <c r="H3696" s="48" t="e">
        <f t="shared" si="1522"/>
        <v>#DIV/0!</v>
      </c>
    </row>
    <row r="3697" spans="1:8" ht="38.25" hidden="1" customHeight="1">
      <c r="A3697" s="57" t="s">
        <v>77</v>
      </c>
      <c r="B3697" s="58"/>
      <c r="C3697" s="57" t="s">
        <v>77</v>
      </c>
      <c r="D3697" s="59" t="s">
        <v>76</v>
      </c>
      <c r="E3697" s="52">
        <v>0</v>
      </c>
      <c r="F3697" s="52">
        <v>0</v>
      </c>
      <c r="G3697" s="51">
        <f t="shared" si="1521"/>
        <v>0</v>
      </c>
      <c r="H3697" s="48" t="e">
        <f t="shared" si="1522"/>
        <v>#DIV/0!</v>
      </c>
    </row>
    <row r="3698" spans="1:8" ht="25.5" hidden="1" customHeight="1">
      <c r="A3698" s="53" t="s">
        <v>144</v>
      </c>
      <c r="B3698" s="54"/>
      <c r="C3698" s="53" t="s">
        <v>144</v>
      </c>
      <c r="D3698" s="55" t="s">
        <v>78</v>
      </c>
      <c r="E3698" s="52">
        <v>0</v>
      </c>
      <c r="F3698" s="52">
        <v>0</v>
      </c>
      <c r="G3698" s="51">
        <f t="shared" si="1521"/>
        <v>0</v>
      </c>
      <c r="H3698" s="48" t="e">
        <f t="shared" si="1522"/>
        <v>#DIV/0!</v>
      </c>
    </row>
    <row r="3699" spans="1:8" ht="22.65" hidden="1" customHeight="1">
      <c r="A3699" s="49" t="s">
        <v>145</v>
      </c>
      <c r="B3699" s="50"/>
      <c r="C3699" s="49" t="s">
        <v>145</v>
      </c>
      <c r="D3699" s="49" t="s">
        <v>79</v>
      </c>
      <c r="E3699" s="60">
        <v>0</v>
      </c>
      <c r="F3699" s="60">
        <v>0</v>
      </c>
      <c r="G3699" s="51">
        <f t="shared" si="1521"/>
        <v>0</v>
      </c>
      <c r="H3699" s="48" t="e">
        <f t="shared" si="1522"/>
        <v>#DIV/0!</v>
      </c>
    </row>
    <row r="3700" spans="1:8" ht="25.5" hidden="1" customHeight="1">
      <c r="A3700" s="72" t="s">
        <v>81</v>
      </c>
      <c r="B3700" s="73"/>
      <c r="C3700" s="74" t="s">
        <v>81</v>
      </c>
      <c r="D3700" s="75" t="s">
        <v>80</v>
      </c>
      <c r="E3700" s="65">
        <v>0</v>
      </c>
      <c r="F3700" s="65">
        <v>0</v>
      </c>
      <c r="G3700" s="51">
        <f t="shared" ref="G3700:G3763" si="1545">E3700-E3700</f>
        <v>0</v>
      </c>
      <c r="H3700" s="48" t="e">
        <f t="shared" si="1522"/>
        <v>#DIV/0!</v>
      </c>
    </row>
    <row r="3701" spans="1:8" ht="27.25" hidden="1" customHeight="1">
      <c r="A3701" s="112" t="s">
        <v>190</v>
      </c>
      <c r="B3701" s="112"/>
      <c r="C3701" s="113" t="s">
        <v>193</v>
      </c>
      <c r="D3701" s="114" t="s">
        <v>192</v>
      </c>
      <c r="E3701" s="80"/>
      <c r="F3701" s="80"/>
      <c r="G3701" s="51">
        <f t="shared" si="1545"/>
        <v>0</v>
      </c>
      <c r="H3701" s="48" t="e">
        <f t="shared" ref="H3701:H3764" si="1546">G3701/E3701*100</f>
        <v>#DIV/0!</v>
      </c>
    </row>
    <row r="3702" spans="1:8" ht="15" hidden="1" customHeight="1">
      <c r="A3702" s="81" t="s">
        <v>1</v>
      </c>
      <c r="B3702" s="82"/>
      <c r="C3702" s="83" t="s">
        <v>146</v>
      </c>
      <c r="D3702" s="84" t="s">
        <v>0</v>
      </c>
      <c r="E3702" s="48">
        <f>E3703+E3704+E3706+E3725</f>
        <v>0</v>
      </c>
      <c r="F3702" s="48">
        <f t="shared" ref="F3702" si="1547">F3703+F3704+F3706+F3725</f>
        <v>0</v>
      </c>
      <c r="G3702" s="51">
        <f t="shared" si="1545"/>
        <v>0</v>
      </c>
      <c r="H3702" s="48" t="e">
        <f t="shared" si="1546"/>
        <v>#DIV/0!</v>
      </c>
    </row>
    <row r="3703" spans="1:8" ht="15" hidden="1" customHeight="1">
      <c r="A3703" s="81" t="s">
        <v>2</v>
      </c>
      <c r="B3703" s="82" t="s">
        <v>82</v>
      </c>
      <c r="C3703" s="83" t="s">
        <v>83</v>
      </c>
      <c r="D3703" s="84" t="s">
        <v>120</v>
      </c>
      <c r="E3703" s="52"/>
      <c r="F3703" s="52"/>
      <c r="G3703" s="51">
        <f t="shared" si="1545"/>
        <v>0</v>
      </c>
      <c r="H3703" s="48" t="e">
        <f t="shared" si="1546"/>
        <v>#DIV/0!</v>
      </c>
    </row>
    <row r="3704" spans="1:8" ht="15" hidden="1" customHeight="1">
      <c r="A3704" s="81" t="s">
        <v>3</v>
      </c>
      <c r="B3704" s="82" t="s">
        <v>84</v>
      </c>
      <c r="C3704" s="83" t="s">
        <v>85</v>
      </c>
      <c r="D3704" s="84" t="s">
        <v>121</v>
      </c>
      <c r="E3704" s="52"/>
      <c r="F3704" s="52"/>
      <c r="G3704" s="51">
        <f t="shared" si="1545"/>
        <v>0</v>
      </c>
      <c r="H3704" s="48" t="e">
        <f t="shared" si="1546"/>
        <v>#DIV/0!</v>
      </c>
    </row>
    <row r="3705" spans="1:8" ht="15" hidden="1" customHeight="1">
      <c r="A3705" s="53">
        <v>21210</v>
      </c>
      <c r="B3705" s="54" t="s">
        <v>84</v>
      </c>
      <c r="C3705" s="85">
        <v>21210</v>
      </c>
      <c r="D3705" s="55" t="s">
        <v>4</v>
      </c>
      <c r="E3705" s="52">
        <v>0</v>
      </c>
      <c r="F3705" s="52">
        <v>0</v>
      </c>
      <c r="G3705" s="51">
        <f t="shared" si="1545"/>
        <v>0</v>
      </c>
      <c r="H3705" s="48" t="e">
        <f t="shared" si="1546"/>
        <v>#DIV/0!</v>
      </c>
    </row>
    <row r="3706" spans="1:8" ht="21.15" hidden="1" customHeight="1">
      <c r="A3706" s="81" t="s">
        <v>6</v>
      </c>
      <c r="B3706" s="82" t="s">
        <v>86</v>
      </c>
      <c r="C3706" s="83" t="s">
        <v>87</v>
      </c>
      <c r="D3706" s="84" t="s">
        <v>5</v>
      </c>
      <c r="E3706" s="51">
        <f t="shared" ref="E3706:F3706" si="1548">E3707+E3714+E3719</f>
        <v>0</v>
      </c>
      <c r="F3706" s="51">
        <f t="shared" si="1548"/>
        <v>0</v>
      </c>
      <c r="G3706" s="51">
        <f t="shared" si="1545"/>
        <v>0</v>
      </c>
      <c r="H3706" s="48" t="e">
        <f t="shared" si="1546"/>
        <v>#DIV/0!</v>
      </c>
    </row>
    <row r="3707" spans="1:8" ht="15" hidden="1" customHeight="1">
      <c r="A3707" s="81" t="s">
        <v>88</v>
      </c>
      <c r="B3707" s="54" t="s">
        <v>86</v>
      </c>
      <c r="C3707" s="84">
        <v>18000</v>
      </c>
      <c r="D3707" s="84" t="s">
        <v>7</v>
      </c>
      <c r="E3707" s="66">
        <f t="shared" ref="E3707:F3707" si="1549">E3708+E3713</f>
        <v>0</v>
      </c>
      <c r="F3707" s="66">
        <f t="shared" si="1549"/>
        <v>0</v>
      </c>
      <c r="G3707" s="51">
        <f t="shared" si="1545"/>
        <v>0</v>
      </c>
      <c r="H3707" s="48" t="e">
        <f t="shared" si="1546"/>
        <v>#DIV/0!</v>
      </c>
    </row>
    <row r="3708" spans="1:8" ht="15" hidden="1" customHeight="1">
      <c r="A3708" s="54">
        <v>18100</v>
      </c>
      <c r="B3708" s="54" t="s">
        <v>86</v>
      </c>
      <c r="C3708" s="86">
        <v>18100</v>
      </c>
      <c r="D3708" s="55" t="s">
        <v>8</v>
      </c>
      <c r="E3708" s="66">
        <f t="shared" ref="E3708:F3708" si="1550">E3709</f>
        <v>0</v>
      </c>
      <c r="F3708" s="66">
        <f t="shared" si="1550"/>
        <v>0</v>
      </c>
      <c r="G3708" s="51">
        <f t="shared" si="1545"/>
        <v>0</v>
      </c>
      <c r="H3708" s="48" t="e">
        <f t="shared" si="1546"/>
        <v>#DIV/0!</v>
      </c>
    </row>
    <row r="3709" spans="1:8" ht="25.5" hidden="1" customHeight="1">
      <c r="A3709" s="50" t="s">
        <v>89</v>
      </c>
      <c r="B3709" s="50" t="s">
        <v>86</v>
      </c>
      <c r="C3709" s="87">
        <v>18130</v>
      </c>
      <c r="D3709" s="49" t="s">
        <v>9</v>
      </c>
      <c r="E3709" s="66">
        <f t="shared" ref="E3709:F3709" si="1551">E3710+E3711+E3712</f>
        <v>0</v>
      </c>
      <c r="F3709" s="66">
        <f t="shared" si="1551"/>
        <v>0</v>
      </c>
      <c r="G3709" s="51">
        <f t="shared" si="1545"/>
        <v>0</v>
      </c>
      <c r="H3709" s="48" t="e">
        <f t="shared" si="1546"/>
        <v>#DIV/0!</v>
      </c>
    </row>
    <row r="3710" spans="1:8" ht="25.5" hidden="1" customHeight="1">
      <c r="A3710" s="88">
        <v>18131</v>
      </c>
      <c r="B3710" s="50" t="s">
        <v>86</v>
      </c>
      <c r="C3710" s="88">
        <v>18131</v>
      </c>
      <c r="D3710" s="49" t="s">
        <v>10</v>
      </c>
      <c r="E3710" s="52"/>
      <c r="F3710" s="52"/>
      <c r="G3710" s="51">
        <f t="shared" si="1545"/>
        <v>0</v>
      </c>
      <c r="H3710" s="48" t="e">
        <f t="shared" si="1546"/>
        <v>#DIV/0!</v>
      </c>
    </row>
    <row r="3711" spans="1:8" ht="25.5" hidden="1" customHeight="1">
      <c r="A3711" s="88">
        <v>18132</v>
      </c>
      <c r="B3711" s="50" t="s">
        <v>86</v>
      </c>
      <c r="C3711" s="88">
        <v>18132</v>
      </c>
      <c r="D3711" s="49" t="s">
        <v>11</v>
      </c>
      <c r="E3711" s="52"/>
      <c r="F3711" s="52"/>
      <c r="G3711" s="51">
        <f t="shared" si="1545"/>
        <v>0</v>
      </c>
      <c r="H3711" s="48" t="e">
        <f t="shared" si="1546"/>
        <v>#DIV/0!</v>
      </c>
    </row>
    <row r="3712" spans="1:8" ht="25.5" hidden="1" customHeight="1">
      <c r="A3712" s="88">
        <v>18139</v>
      </c>
      <c r="B3712" s="50" t="s">
        <v>86</v>
      </c>
      <c r="C3712" s="88">
        <v>18139</v>
      </c>
      <c r="D3712" s="49" t="s">
        <v>12</v>
      </c>
      <c r="E3712" s="52">
        <v>0</v>
      </c>
      <c r="F3712" s="52">
        <v>0</v>
      </c>
      <c r="G3712" s="51">
        <f t="shared" si="1545"/>
        <v>0</v>
      </c>
      <c r="H3712" s="48" t="e">
        <f t="shared" si="1546"/>
        <v>#DIV/0!</v>
      </c>
    </row>
    <row r="3713" spans="1:8" ht="25.5" hidden="1" customHeight="1">
      <c r="A3713" s="89">
        <v>18400</v>
      </c>
      <c r="B3713" s="89" t="s">
        <v>86</v>
      </c>
      <c r="C3713" s="89">
        <v>18400</v>
      </c>
      <c r="D3713" s="90" t="s">
        <v>13</v>
      </c>
      <c r="E3713" s="66">
        <v>0</v>
      </c>
      <c r="F3713" s="66">
        <v>0</v>
      </c>
      <c r="G3713" s="51">
        <f t="shared" si="1545"/>
        <v>0</v>
      </c>
      <c r="H3713" s="48" t="e">
        <f t="shared" si="1546"/>
        <v>#DIV/0!</v>
      </c>
    </row>
    <row r="3714" spans="1:8" ht="15" hidden="1" customHeight="1">
      <c r="A3714" s="91" t="s">
        <v>90</v>
      </c>
      <c r="B3714" s="50" t="s">
        <v>86</v>
      </c>
      <c r="C3714" s="91">
        <v>19000</v>
      </c>
      <c r="D3714" s="92" t="s">
        <v>14</v>
      </c>
      <c r="E3714" s="66">
        <v>0</v>
      </c>
      <c r="F3714" s="66">
        <v>0</v>
      </c>
      <c r="G3714" s="51">
        <f t="shared" si="1545"/>
        <v>0</v>
      </c>
      <c r="H3714" s="48" t="e">
        <f t="shared" si="1546"/>
        <v>#DIV/0!</v>
      </c>
    </row>
    <row r="3715" spans="1:8" ht="15" hidden="1" customHeight="1">
      <c r="A3715" s="93">
        <v>19500</v>
      </c>
      <c r="B3715" s="50" t="s">
        <v>86</v>
      </c>
      <c r="C3715" s="93">
        <v>19500</v>
      </c>
      <c r="D3715" s="49" t="s">
        <v>15</v>
      </c>
      <c r="E3715" s="66">
        <v>0</v>
      </c>
      <c r="F3715" s="66">
        <v>0</v>
      </c>
      <c r="G3715" s="51">
        <f t="shared" si="1545"/>
        <v>0</v>
      </c>
      <c r="H3715" s="48" t="e">
        <f t="shared" si="1546"/>
        <v>#DIV/0!</v>
      </c>
    </row>
    <row r="3716" spans="1:8" ht="25.5" hidden="1" customHeight="1">
      <c r="A3716" s="94">
        <v>19550</v>
      </c>
      <c r="B3716" s="50" t="s">
        <v>86</v>
      </c>
      <c r="C3716" s="94">
        <v>19550</v>
      </c>
      <c r="D3716" s="49" t="s">
        <v>16</v>
      </c>
      <c r="E3716" s="52">
        <v>0</v>
      </c>
      <c r="F3716" s="52">
        <v>0</v>
      </c>
      <c r="G3716" s="51">
        <f t="shared" si="1545"/>
        <v>0</v>
      </c>
      <c r="H3716" s="48" t="e">
        <f t="shared" si="1546"/>
        <v>#DIV/0!</v>
      </c>
    </row>
    <row r="3717" spans="1:8" ht="38.25" hidden="1" customHeight="1">
      <c r="A3717" s="94">
        <v>19560</v>
      </c>
      <c r="B3717" s="50" t="s">
        <v>86</v>
      </c>
      <c r="C3717" s="94">
        <v>19560</v>
      </c>
      <c r="D3717" s="49" t="s">
        <v>17</v>
      </c>
      <c r="E3717" s="52">
        <v>0</v>
      </c>
      <c r="F3717" s="52">
        <v>0</v>
      </c>
      <c r="G3717" s="51">
        <f t="shared" si="1545"/>
        <v>0</v>
      </c>
      <c r="H3717" s="48" t="e">
        <f t="shared" si="1546"/>
        <v>#DIV/0!</v>
      </c>
    </row>
    <row r="3718" spans="1:8" ht="51" hidden="1" customHeight="1">
      <c r="A3718" s="94">
        <v>19570</v>
      </c>
      <c r="B3718" s="50" t="s">
        <v>86</v>
      </c>
      <c r="C3718" s="94">
        <v>19570</v>
      </c>
      <c r="D3718" s="49" t="s">
        <v>18</v>
      </c>
      <c r="E3718" s="52">
        <v>0</v>
      </c>
      <c r="F3718" s="52">
        <v>0</v>
      </c>
      <c r="G3718" s="51">
        <f t="shared" si="1545"/>
        <v>0</v>
      </c>
      <c r="H3718" s="48" t="e">
        <f t="shared" si="1546"/>
        <v>#DIV/0!</v>
      </c>
    </row>
    <row r="3719" spans="1:8" ht="25.5" hidden="1" customHeight="1">
      <c r="A3719" s="95" t="s">
        <v>91</v>
      </c>
      <c r="B3719" s="50" t="s">
        <v>92</v>
      </c>
      <c r="C3719" s="84">
        <v>17000</v>
      </c>
      <c r="D3719" s="95" t="s">
        <v>19</v>
      </c>
      <c r="E3719" s="66">
        <v>0</v>
      </c>
      <c r="F3719" s="66">
        <v>0</v>
      </c>
      <c r="G3719" s="51">
        <f t="shared" si="1545"/>
        <v>0</v>
      </c>
      <c r="H3719" s="48" t="e">
        <f t="shared" si="1546"/>
        <v>#DIV/0!</v>
      </c>
    </row>
    <row r="3720" spans="1:8" ht="38.25" hidden="1" customHeight="1">
      <c r="A3720" s="96">
        <v>17100</v>
      </c>
      <c r="B3720" s="96" t="s">
        <v>86</v>
      </c>
      <c r="C3720" s="96">
        <v>17100</v>
      </c>
      <c r="D3720" s="97" t="s">
        <v>20</v>
      </c>
      <c r="E3720" s="66">
        <f t="shared" ref="E3720:F3720" si="1552">E3721+E3722+E3723+E3724</f>
        <v>0</v>
      </c>
      <c r="F3720" s="66">
        <f t="shared" si="1552"/>
        <v>0</v>
      </c>
      <c r="G3720" s="51">
        <f t="shared" si="1545"/>
        <v>0</v>
      </c>
      <c r="H3720" s="48" t="e">
        <f t="shared" si="1546"/>
        <v>#DIV/0!</v>
      </c>
    </row>
    <row r="3721" spans="1:8" ht="51" hidden="1" customHeight="1">
      <c r="A3721" s="98">
        <v>17110</v>
      </c>
      <c r="B3721" s="96" t="s">
        <v>86</v>
      </c>
      <c r="C3721" s="98">
        <v>17110</v>
      </c>
      <c r="D3721" s="97" t="s">
        <v>21</v>
      </c>
      <c r="E3721" s="52">
        <v>0</v>
      </c>
      <c r="F3721" s="52">
        <v>0</v>
      </c>
      <c r="G3721" s="51">
        <f t="shared" si="1545"/>
        <v>0</v>
      </c>
      <c r="H3721" s="48" t="e">
        <f t="shared" si="1546"/>
        <v>#DIV/0!</v>
      </c>
    </row>
    <row r="3722" spans="1:8" ht="51" hidden="1" customHeight="1">
      <c r="A3722" s="98">
        <v>17120</v>
      </c>
      <c r="B3722" s="96" t="s">
        <v>86</v>
      </c>
      <c r="C3722" s="98">
        <v>17120</v>
      </c>
      <c r="D3722" s="97" t="s">
        <v>22</v>
      </c>
      <c r="E3722" s="52">
        <v>0</v>
      </c>
      <c r="F3722" s="52">
        <v>0</v>
      </c>
      <c r="G3722" s="51">
        <f t="shared" si="1545"/>
        <v>0</v>
      </c>
      <c r="H3722" s="48" t="e">
        <f t="shared" si="1546"/>
        <v>#DIV/0!</v>
      </c>
    </row>
    <row r="3723" spans="1:8" ht="89.4" hidden="1" customHeight="1">
      <c r="A3723" s="98">
        <v>17130</v>
      </c>
      <c r="B3723" s="96" t="s">
        <v>86</v>
      </c>
      <c r="C3723" s="98">
        <v>17130</v>
      </c>
      <c r="D3723" s="97" t="s">
        <v>122</v>
      </c>
      <c r="E3723" s="52">
        <v>0</v>
      </c>
      <c r="F3723" s="52">
        <v>0</v>
      </c>
      <c r="G3723" s="51">
        <f t="shared" si="1545"/>
        <v>0</v>
      </c>
      <c r="H3723" s="48" t="e">
        <f t="shared" si="1546"/>
        <v>#DIV/0!</v>
      </c>
    </row>
    <row r="3724" spans="1:8" ht="89.4" hidden="1" customHeight="1">
      <c r="A3724" s="98">
        <v>17140</v>
      </c>
      <c r="B3724" s="96" t="s">
        <v>86</v>
      </c>
      <c r="C3724" s="98">
        <v>17140</v>
      </c>
      <c r="D3724" s="97" t="s">
        <v>123</v>
      </c>
      <c r="E3724" s="52">
        <v>0</v>
      </c>
      <c r="F3724" s="52">
        <v>0</v>
      </c>
      <c r="G3724" s="51">
        <f t="shared" si="1545"/>
        <v>0</v>
      </c>
      <c r="H3724" s="48" t="e">
        <f t="shared" si="1546"/>
        <v>#DIV/0!</v>
      </c>
    </row>
    <row r="3725" spans="1:8" ht="15" hidden="1" customHeight="1">
      <c r="A3725" s="81" t="s">
        <v>24</v>
      </c>
      <c r="B3725" s="82" t="s">
        <v>93</v>
      </c>
      <c r="C3725" s="99">
        <v>21700</v>
      </c>
      <c r="D3725" s="84" t="s">
        <v>23</v>
      </c>
      <c r="E3725" s="51">
        <f t="shared" ref="E3725:F3725" si="1553">E3726+E3727</f>
        <v>0</v>
      </c>
      <c r="F3725" s="51">
        <f t="shared" si="1553"/>
        <v>0</v>
      </c>
      <c r="G3725" s="51">
        <f t="shared" si="1545"/>
        <v>0</v>
      </c>
      <c r="H3725" s="48" t="e">
        <f t="shared" si="1546"/>
        <v>#DIV/0!</v>
      </c>
    </row>
    <row r="3726" spans="1:8" ht="15" hidden="1" customHeight="1">
      <c r="A3726" s="53">
        <v>21710</v>
      </c>
      <c r="B3726" s="54" t="s">
        <v>93</v>
      </c>
      <c r="C3726" s="100">
        <v>21710</v>
      </c>
      <c r="D3726" s="55" t="s">
        <v>25</v>
      </c>
      <c r="E3726" s="52"/>
      <c r="F3726" s="52"/>
      <c r="G3726" s="51">
        <f t="shared" si="1545"/>
        <v>0</v>
      </c>
      <c r="H3726" s="48" t="e">
        <f t="shared" si="1546"/>
        <v>#DIV/0!</v>
      </c>
    </row>
    <row r="3727" spans="1:8" ht="25.5" hidden="1" customHeight="1">
      <c r="A3727" s="53">
        <v>21720</v>
      </c>
      <c r="B3727" s="54" t="s">
        <v>93</v>
      </c>
      <c r="C3727" s="100">
        <v>21720</v>
      </c>
      <c r="D3727" s="55" t="s">
        <v>26</v>
      </c>
      <c r="E3727" s="52"/>
      <c r="F3727" s="52"/>
      <c r="G3727" s="51">
        <f t="shared" si="1545"/>
        <v>0</v>
      </c>
      <c r="H3727" s="48" t="e">
        <f t="shared" si="1546"/>
        <v>#DIV/0!</v>
      </c>
    </row>
    <row r="3728" spans="1:8" ht="15" hidden="1" customHeight="1">
      <c r="A3728" s="81" t="s">
        <v>27</v>
      </c>
      <c r="B3728" s="82"/>
      <c r="C3728" s="83" t="s">
        <v>94</v>
      </c>
      <c r="D3728" s="84" t="s">
        <v>124</v>
      </c>
      <c r="E3728" s="51">
        <f t="shared" ref="E3728:F3728" si="1554">E3729+E3756</f>
        <v>0</v>
      </c>
      <c r="F3728" s="51">
        <f t="shared" si="1554"/>
        <v>0</v>
      </c>
      <c r="G3728" s="51">
        <f t="shared" si="1545"/>
        <v>0</v>
      </c>
      <c r="H3728" s="48" t="e">
        <f t="shared" si="1546"/>
        <v>#DIV/0!</v>
      </c>
    </row>
    <row r="3729" spans="1:8" ht="21.15" hidden="1" customHeight="1">
      <c r="A3729" s="81" t="s">
        <v>29</v>
      </c>
      <c r="B3729" s="82" t="s">
        <v>95</v>
      </c>
      <c r="C3729" s="83" t="s">
        <v>96</v>
      </c>
      <c r="D3729" s="84" t="s">
        <v>28</v>
      </c>
      <c r="E3729" s="66">
        <f t="shared" ref="E3729:F3729" si="1555">E3730-E3734+E3735+E3738+E3741</f>
        <v>0</v>
      </c>
      <c r="F3729" s="66">
        <f t="shared" si="1555"/>
        <v>0</v>
      </c>
      <c r="G3729" s="51">
        <f t="shared" si="1545"/>
        <v>0</v>
      </c>
      <c r="H3729" s="48" t="e">
        <f t="shared" si="1546"/>
        <v>#DIV/0!</v>
      </c>
    </row>
    <row r="3730" spans="1:8" ht="15" hidden="1" customHeight="1">
      <c r="A3730" s="81" t="s">
        <v>31</v>
      </c>
      <c r="B3730" s="82" t="s">
        <v>97</v>
      </c>
      <c r="C3730" s="83" t="s">
        <v>98</v>
      </c>
      <c r="D3730" s="84" t="s">
        <v>30</v>
      </c>
      <c r="E3730" s="66">
        <f t="shared" ref="E3730:F3730" si="1556">E3731+E3733</f>
        <v>0</v>
      </c>
      <c r="F3730" s="66">
        <f t="shared" si="1556"/>
        <v>0</v>
      </c>
      <c r="G3730" s="51">
        <f t="shared" si="1545"/>
        <v>0</v>
      </c>
      <c r="H3730" s="48" t="e">
        <f t="shared" si="1546"/>
        <v>#DIV/0!</v>
      </c>
    </row>
    <row r="3731" spans="1:8" ht="15" hidden="1" customHeight="1">
      <c r="A3731" s="101">
        <v>1000</v>
      </c>
      <c r="B3731" s="54" t="s">
        <v>97</v>
      </c>
      <c r="C3731" s="55">
        <v>1000</v>
      </c>
      <c r="D3731" s="55" t="s">
        <v>125</v>
      </c>
      <c r="E3731" s="52"/>
      <c r="F3731" s="52"/>
      <c r="G3731" s="51">
        <f t="shared" si="1545"/>
        <v>0</v>
      </c>
      <c r="H3731" s="48" t="e">
        <f t="shared" si="1546"/>
        <v>#DIV/0!</v>
      </c>
    </row>
    <row r="3732" spans="1:8" ht="15" hidden="1" customHeight="1">
      <c r="A3732" s="101">
        <v>1100</v>
      </c>
      <c r="B3732" s="54" t="s">
        <v>97</v>
      </c>
      <c r="C3732" s="55">
        <v>1100</v>
      </c>
      <c r="D3732" s="55" t="s">
        <v>32</v>
      </c>
      <c r="E3732" s="52"/>
      <c r="F3732" s="52"/>
      <c r="G3732" s="51">
        <f t="shared" si="1545"/>
        <v>0</v>
      </c>
      <c r="H3732" s="48" t="e">
        <f t="shared" si="1546"/>
        <v>#DIV/0!</v>
      </c>
    </row>
    <row r="3733" spans="1:8" ht="15" hidden="1" customHeight="1">
      <c r="A3733" s="101">
        <v>2000</v>
      </c>
      <c r="B3733" s="54" t="s">
        <v>97</v>
      </c>
      <c r="C3733" s="55">
        <v>2000</v>
      </c>
      <c r="D3733" s="55" t="s">
        <v>33</v>
      </c>
      <c r="E3733" s="52"/>
      <c r="F3733" s="52"/>
      <c r="G3733" s="51">
        <f t="shared" si="1545"/>
        <v>0</v>
      </c>
      <c r="H3733" s="48" t="e">
        <f t="shared" si="1546"/>
        <v>#DIV/0!</v>
      </c>
    </row>
    <row r="3734" spans="1:8" ht="15" hidden="1" customHeight="1">
      <c r="A3734" s="102" t="s">
        <v>35</v>
      </c>
      <c r="B3734" s="82" t="s">
        <v>99</v>
      </c>
      <c r="C3734" s="84">
        <v>4000</v>
      </c>
      <c r="D3734" s="84" t="s">
        <v>34</v>
      </c>
      <c r="E3734" s="52">
        <v>0</v>
      </c>
      <c r="F3734" s="52">
        <v>0</v>
      </c>
      <c r="G3734" s="51">
        <f t="shared" si="1545"/>
        <v>0</v>
      </c>
      <c r="H3734" s="48" t="e">
        <f t="shared" si="1546"/>
        <v>#DIV/0!</v>
      </c>
    </row>
    <row r="3735" spans="1:8" ht="15" hidden="1" customHeight="1">
      <c r="A3735" s="102" t="s">
        <v>37</v>
      </c>
      <c r="B3735" s="82" t="s">
        <v>100</v>
      </c>
      <c r="C3735" s="84" t="s">
        <v>101</v>
      </c>
      <c r="D3735" s="84" t="s">
        <v>36</v>
      </c>
      <c r="E3735" s="66">
        <f t="shared" ref="E3735:F3735" si="1557">E3736+E3737</f>
        <v>0</v>
      </c>
      <c r="F3735" s="66">
        <f t="shared" si="1557"/>
        <v>0</v>
      </c>
      <c r="G3735" s="51">
        <f t="shared" si="1545"/>
        <v>0</v>
      </c>
      <c r="H3735" s="48" t="e">
        <f t="shared" si="1546"/>
        <v>#DIV/0!</v>
      </c>
    </row>
    <row r="3736" spans="1:8" ht="15" hidden="1" customHeight="1">
      <c r="A3736" s="101">
        <v>3000</v>
      </c>
      <c r="B3736" s="86" t="s">
        <v>100</v>
      </c>
      <c r="C3736" s="55">
        <v>3000</v>
      </c>
      <c r="D3736" s="55" t="s">
        <v>38</v>
      </c>
      <c r="E3736" s="52"/>
      <c r="F3736" s="52"/>
      <c r="G3736" s="51">
        <f t="shared" si="1545"/>
        <v>0</v>
      </c>
      <c r="H3736" s="48" t="e">
        <f t="shared" si="1546"/>
        <v>#DIV/0!</v>
      </c>
    </row>
    <row r="3737" spans="1:8" ht="15" hidden="1" customHeight="1">
      <c r="A3737" s="101">
        <v>6000</v>
      </c>
      <c r="B3737" s="54" t="s">
        <v>100</v>
      </c>
      <c r="C3737" s="55">
        <v>6000</v>
      </c>
      <c r="D3737" s="55" t="s">
        <v>39</v>
      </c>
      <c r="E3737" s="52"/>
      <c r="F3737" s="52"/>
      <c r="G3737" s="51">
        <f t="shared" si="1545"/>
        <v>0</v>
      </c>
      <c r="H3737" s="48" t="e">
        <f t="shared" si="1546"/>
        <v>#DIV/0!</v>
      </c>
    </row>
    <row r="3738" spans="1:8" ht="25.5" hidden="1" customHeight="1">
      <c r="A3738" s="102" t="s">
        <v>40</v>
      </c>
      <c r="B3738" s="82" t="s">
        <v>102</v>
      </c>
      <c r="C3738" s="84" t="s">
        <v>103</v>
      </c>
      <c r="D3738" s="84" t="s">
        <v>126</v>
      </c>
      <c r="E3738" s="66">
        <f t="shared" ref="E3738:F3738" si="1558">E3739+E3740</f>
        <v>0</v>
      </c>
      <c r="F3738" s="66">
        <f t="shared" si="1558"/>
        <v>0</v>
      </c>
      <c r="G3738" s="51">
        <f t="shared" si="1545"/>
        <v>0</v>
      </c>
      <c r="H3738" s="48" t="e">
        <f t="shared" si="1546"/>
        <v>#DIV/0!</v>
      </c>
    </row>
    <row r="3739" spans="1:8" ht="15" hidden="1" customHeight="1">
      <c r="A3739" s="101">
        <v>7600</v>
      </c>
      <c r="B3739" s="54" t="s">
        <v>102</v>
      </c>
      <c r="C3739" s="55">
        <v>7600</v>
      </c>
      <c r="D3739" s="49" t="s">
        <v>41</v>
      </c>
      <c r="E3739" s="52">
        <v>0</v>
      </c>
      <c r="F3739" s="52">
        <v>0</v>
      </c>
      <c r="G3739" s="51">
        <f t="shared" si="1545"/>
        <v>0</v>
      </c>
      <c r="H3739" s="48" t="e">
        <f t="shared" si="1546"/>
        <v>#DIV/0!</v>
      </c>
    </row>
    <row r="3740" spans="1:8" ht="15" hidden="1" customHeight="1">
      <c r="A3740" s="101">
        <v>7700</v>
      </c>
      <c r="B3740" s="54" t="s">
        <v>102</v>
      </c>
      <c r="C3740" s="55">
        <v>7700</v>
      </c>
      <c r="D3740" s="49" t="s">
        <v>42</v>
      </c>
      <c r="E3740" s="52"/>
      <c r="F3740" s="52"/>
      <c r="G3740" s="51">
        <f t="shared" si="1545"/>
        <v>0</v>
      </c>
      <c r="H3740" s="48" t="e">
        <f t="shared" si="1546"/>
        <v>#DIV/0!</v>
      </c>
    </row>
    <row r="3741" spans="1:8" ht="21.15" hidden="1" customHeight="1">
      <c r="A3741" s="102" t="s">
        <v>44</v>
      </c>
      <c r="B3741" s="82" t="s">
        <v>104</v>
      </c>
      <c r="C3741" s="84" t="s">
        <v>105</v>
      </c>
      <c r="D3741" s="84" t="s">
        <v>43</v>
      </c>
      <c r="E3741" s="66">
        <f t="shared" ref="E3741:F3741" si="1559">E3742+E3748+E3752+E3755</f>
        <v>0</v>
      </c>
      <c r="F3741" s="66">
        <f t="shared" si="1559"/>
        <v>0</v>
      </c>
      <c r="G3741" s="51">
        <f t="shared" si="1545"/>
        <v>0</v>
      </c>
      <c r="H3741" s="48" t="e">
        <f t="shared" si="1546"/>
        <v>#DIV/0!</v>
      </c>
    </row>
    <row r="3742" spans="1:8" ht="15" hidden="1" customHeight="1">
      <c r="A3742" s="102">
        <v>7100</v>
      </c>
      <c r="B3742" s="54" t="s">
        <v>104</v>
      </c>
      <c r="C3742" s="99">
        <v>7100</v>
      </c>
      <c r="D3742" s="95" t="s">
        <v>228</v>
      </c>
      <c r="E3742" s="66">
        <f t="shared" ref="E3742:F3742" si="1560">E3743+E3744</f>
        <v>0</v>
      </c>
      <c r="F3742" s="66">
        <f t="shared" si="1560"/>
        <v>0</v>
      </c>
      <c r="G3742" s="51">
        <f t="shared" si="1545"/>
        <v>0</v>
      </c>
      <c r="H3742" s="48" t="e">
        <f t="shared" si="1546"/>
        <v>#DIV/0!</v>
      </c>
    </row>
    <row r="3743" spans="1:8" ht="25.5" hidden="1" customHeight="1">
      <c r="A3743" s="50" t="s">
        <v>106</v>
      </c>
      <c r="B3743" s="54" t="s">
        <v>104</v>
      </c>
      <c r="C3743" s="87" t="s">
        <v>106</v>
      </c>
      <c r="D3743" s="49" t="s">
        <v>45</v>
      </c>
      <c r="E3743" s="52"/>
      <c r="F3743" s="52"/>
      <c r="G3743" s="51">
        <f t="shared" si="1545"/>
        <v>0</v>
      </c>
      <c r="H3743" s="48" t="e">
        <f t="shared" si="1546"/>
        <v>#DIV/0!</v>
      </c>
    </row>
    <row r="3744" spans="1:8" ht="25.5" hidden="1" customHeight="1">
      <c r="A3744" s="50">
        <v>7130</v>
      </c>
      <c r="B3744" s="54" t="s">
        <v>104</v>
      </c>
      <c r="C3744" s="87">
        <v>7130</v>
      </c>
      <c r="D3744" s="49" t="s">
        <v>229</v>
      </c>
      <c r="E3744" s="66">
        <f t="shared" ref="E3744:F3744" si="1561">E3745+E3746+E3747</f>
        <v>0</v>
      </c>
      <c r="F3744" s="66">
        <f t="shared" si="1561"/>
        <v>0</v>
      </c>
      <c r="G3744" s="51">
        <f t="shared" si="1545"/>
        <v>0</v>
      </c>
      <c r="H3744" s="48" t="e">
        <f t="shared" si="1546"/>
        <v>#DIV/0!</v>
      </c>
    </row>
    <row r="3745" spans="1:8" ht="38.25" hidden="1" customHeight="1">
      <c r="A3745" s="87">
        <v>7131</v>
      </c>
      <c r="B3745" s="54" t="s">
        <v>104</v>
      </c>
      <c r="C3745" s="87">
        <v>7131</v>
      </c>
      <c r="D3745" s="49" t="s">
        <v>230</v>
      </c>
      <c r="E3745" s="52">
        <v>0</v>
      </c>
      <c r="F3745" s="52">
        <v>0</v>
      </c>
      <c r="G3745" s="51">
        <f t="shared" si="1545"/>
        <v>0</v>
      </c>
      <c r="H3745" s="48" t="e">
        <f t="shared" si="1546"/>
        <v>#DIV/0!</v>
      </c>
    </row>
    <row r="3746" spans="1:8" ht="38.25" hidden="1" customHeight="1">
      <c r="A3746" s="87">
        <v>7132</v>
      </c>
      <c r="B3746" s="54" t="s">
        <v>104</v>
      </c>
      <c r="C3746" s="87">
        <v>7132</v>
      </c>
      <c r="D3746" s="49" t="s">
        <v>46</v>
      </c>
      <c r="E3746" s="52">
        <v>0</v>
      </c>
      <c r="F3746" s="52">
        <v>0</v>
      </c>
      <c r="G3746" s="51">
        <f t="shared" si="1545"/>
        <v>0</v>
      </c>
      <c r="H3746" s="48" t="e">
        <f t="shared" si="1546"/>
        <v>#DIV/0!</v>
      </c>
    </row>
    <row r="3747" spans="1:8" ht="25.5" hidden="1" customHeight="1">
      <c r="A3747" s="87">
        <v>7139</v>
      </c>
      <c r="B3747" s="54" t="s">
        <v>104</v>
      </c>
      <c r="C3747" s="87">
        <v>7139</v>
      </c>
      <c r="D3747" s="49" t="s">
        <v>47</v>
      </c>
      <c r="E3747" s="52">
        <v>0</v>
      </c>
      <c r="F3747" s="52">
        <v>0</v>
      </c>
      <c r="G3747" s="51">
        <f t="shared" si="1545"/>
        <v>0</v>
      </c>
      <c r="H3747" s="48" t="e">
        <f t="shared" si="1546"/>
        <v>#DIV/0!</v>
      </c>
    </row>
    <row r="3748" spans="1:8" ht="25.5" hidden="1" customHeight="1">
      <c r="A3748" s="102">
        <v>7300</v>
      </c>
      <c r="B3748" s="54" t="s">
        <v>104</v>
      </c>
      <c r="C3748" s="99">
        <v>7300</v>
      </c>
      <c r="D3748" s="95" t="s">
        <v>231</v>
      </c>
      <c r="E3748" s="66">
        <f t="shared" ref="E3748:F3748" si="1562">E3749+E3750+E3751</f>
        <v>0</v>
      </c>
      <c r="F3748" s="66">
        <f t="shared" si="1562"/>
        <v>0</v>
      </c>
      <c r="G3748" s="51">
        <f t="shared" si="1545"/>
        <v>0</v>
      </c>
      <c r="H3748" s="48" t="e">
        <f t="shared" si="1546"/>
        <v>#DIV/0!</v>
      </c>
    </row>
    <row r="3749" spans="1:8" ht="25.5" hidden="1" customHeight="1">
      <c r="A3749" s="50" t="s">
        <v>107</v>
      </c>
      <c r="B3749" s="50" t="s">
        <v>104</v>
      </c>
      <c r="C3749" s="87" t="s">
        <v>107</v>
      </c>
      <c r="D3749" s="49" t="s">
        <v>48</v>
      </c>
      <c r="E3749" s="52"/>
      <c r="F3749" s="52"/>
      <c r="G3749" s="51">
        <f t="shared" si="1545"/>
        <v>0</v>
      </c>
      <c r="H3749" s="48" t="e">
        <f t="shared" si="1546"/>
        <v>#DIV/0!</v>
      </c>
    </row>
    <row r="3750" spans="1:8" ht="38.25" hidden="1" customHeight="1">
      <c r="A3750" s="50" t="s">
        <v>108</v>
      </c>
      <c r="B3750" s="50" t="s">
        <v>104</v>
      </c>
      <c r="C3750" s="87" t="s">
        <v>108</v>
      </c>
      <c r="D3750" s="49" t="s">
        <v>49</v>
      </c>
      <c r="E3750" s="52"/>
      <c r="F3750" s="52"/>
      <c r="G3750" s="51">
        <f t="shared" si="1545"/>
        <v>0</v>
      </c>
      <c r="H3750" s="48" t="e">
        <f t="shared" si="1546"/>
        <v>#DIV/0!</v>
      </c>
    </row>
    <row r="3751" spans="1:8" ht="38.25" hidden="1" customHeight="1">
      <c r="A3751" s="50">
        <v>7350</v>
      </c>
      <c r="B3751" s="50" t="s">
        <v>104</v>
      </c>
      <c r="C3751" s="87">
        <v>7350</v>
      </c>
      <c r="D3751" s="49" t="s">
        <v>232</v>
      </c>
      <c r="E3751" s="52">
        <v>0</v>
      </c>
      <c r="F3751" s="52">
        <v>0</v>
      </c>
      <c r="G3751" s="51">
        <f t="shared" si="1545"/>
        <v>0</v>
      </c>
      <c r="H3751" s="48" t="e">
        <f t="shared" si="1546"/>
        <v>#DIV/0!</v>
      </c>
    </row>
    <row r="3752" spans="1:8" ht="25.5" hidden="1" customHeight="1">
      <c r="A3752" s="102">
        <v>7400</v>
      </c>
      <c r="B3752" s="54" t="s">
        <v>104</v>
      </c>
      <c r="C3752" s="99">
        <v>7400</v>
      </c>
      <c r="D3752" s="95" t="s">
        <v>50</v>
      </c>
      <c r="E3752" s="66">
        <f t="shared" ref="E3752:F3752" si="1563">E3753+E3754</f>
        <v>0</v>
      </c>
      <c r="F3752" s="66">
        <f t="shared" si="1563"/>
        <v>0</v>
      </c>
      <c r="G3752" s="51">
        <f t="shared" si="1545"/>
        <v>0</v>
      </c>
      <c r="H3752" s="48" t="e">
        <f t="shared" si="1546"/>
        <v>#DIV/0!</v>
      </c>
    </row>
    <row r="3753" spans="1:8" ht="25.5" hidden="1" customHeight="1">
      <c r="A3753" s="50">
        <v>7460</v>
      </c>
      <c r="B3753" s="50" t="s">
        <v>104</v>
      </c>
      <c r="C3753" s="87">
        <v>7460</v>
      </c>
      <c r="D3753" s="49" t="s">
        <v>51</v>
      </c>
      <c r="E3753" s="52">
        <v>0</v>
      </c>
      <c r="F3753" s="52">
        <v>0</v>
      </c>
      <c r="G3753" s="51">
        <f t="shared" si="1545"/>
        <v>0</v>
      </c>
      <c r="H3753" s="48" t="e">
        <f t="shared" si="1546"/>
        <v>#DIV/0!</v>
      </c>
    </row>
    <row r="3754" spans="1:8" ht="38.25" hidden="1" customHeight="1">
      <c r="A3754" s="50">
        <v>7470</v>
      </c>
      <c r="B3754" s="104" t="s">
        <v>104</v>
      </c>
      <c r="C3754" s="87">
        <v>7470</v>
      </c>
      <c r="D3754" s="49" t="s">
        <v>127</v>
      </c>
      <c r="E3754" s="52">
        <v>0</v>
      </c>
      <c r="F3754" s="52">
        <v>0</v>
      </c>
      <c r="G3754" s="51">
        <f t="shared" si="1545"/>
        <v>0</v>
      </c>
      <c r="H3754" s="48" t="e">
        <f t="shared" si="1546"/>
        <v>#DIV/0!</v>
      </c>
    </row>
    <row r="3755" spans="1:8" ht="25.5" hidden="1" customHeight="1">
      <c r="A3755" s="102">
        <v>7500</v>
      </c>
      <c r="B3755" s="54" t="s">
        <v>104</v>
      </c>
      <c r="C3755" s="99">
        <v>7500</v>
      </c>
      <c r="D3755" s="95" t="s">
        <v>128</v>
      </c>
      <c r="E3755" s="52"/>
      <c r="F3755" s="52"/>
      <c r="G3755" s="51">
        <f t="shared" si="1545"/>
        <v>0</v>
      </c>
      <c r="H3755" s="48" t="e">
        <f t="shared" si="1546"/>
        <v>#DIV/0!</v>
      </c>
    </row>
    <row r="3756" spans="1:8" ht="15" hidden="1" customHeight="1">
      <c r="A3756" s="102" t="s">
        <v>53</v>
      </c>
      <c r="B3756" s="82" t="s">
        <v>109</v>
      </c>
      <c r="C3756" s="84" t="s">
        <v>110</v>
      </c>
      <c r="D3756" s="84" t="s">
        <v>52</v>
      </c>
      <c r="E3756" s="66">
        <f t="shared" ref="E3756:F3756" si="1564">E3757+E3758</f>
        <v>0</v>
      </c>
      <c r="F3756" s="66">
        <f t="shared" si="1564"/>
        <v>0</v>
      </c>
      <c r="G3756" s="51">
        <f t="shared" si="1545"/>
        <v>0</v>
      </c>
      <c r="H3756" s="48" t="e">
        <f t="shared" si="1546"/>
        <v>#DIV/0!</v>
      </c>
    </row>
    <row r="3757" spans="1:8" ht="15" hidden="1" customHeight="1">
      <c r="A3757" s="102" t="s">
        <v>55</v>
      </c>
      <c r="B3757" s="82" t="s">
        <v>111</v>
      </c>
      <c r="C3757" s="84">
        <v>5000</v>
      </c>
      <c r="D3757" s="84" t="s">
        <v>54</v>
      </c>
      <c r="E3757" s="52"/>
      <c r="F3757" s="52"/>
      <c r="G3757" s="51">
        <f t="shared" si="1545"/>
        <v>0</v>
      </c>
      <c r="H3757" s="48" t="e">
        <f t="shared" si="1546"/>
        <v>#DIV/0!</v>
      </c>
    </row>
    <row r="3758" spans="1:8" ht="15" hidden="1" customHeight="1">
      <c r="A3758" s="102" t="s">
        <v>57</v>
      </c>
      <c r="B3758" s="82" t="s">
        <v>112</v>
      </c>
      <c r="C3758" s="84">
        <v>9000</v>
      </c>
      <c r="D3758" s="95" t="s">
        <v>56</v>
      </c>
      <c r="E3758" s="66">
        <f t="shared" ref="E3758:F3758" si="1565">E3759+E3765+E3769+E3772</f>
        <v>0</v>
      </c>
      <c r="F3758" s="66">
        <f t="shared" si="1565"/>
        <v>0</v>
      </c>
      <c r="G3758" s="51">
        <f t="shared" si="1545"/>
        <v>0</v>
      </c>
      <c r="H3758" s="48" t="e">
        <f t="shared" si="1546"/>
        <v>#DIV/0!</v>
      </c>
    </row>
    <row r="3759" spans="1:8" ht="15" hidden="1" customHeight="1">
      <c r="A3759" s="95">
        <v>9100</v>
      </c>
      <c r="B3759" s="82" t="s">
        <v>112</v>
      </c>
      <c r="C3759" s="95">
        <v>9100</v>
      </c>
      <c r="D3759" s="95" t="s">
        <v>129</v>
      </c>
      <c r="E3759" s="66">
        <f t="shared" ref="E3759:F3759" si="1566">E3760+E3761</f>
        <v>0</v>
      </c>
      <c r="F3759" s="66">
        <f t="shared" si="1566"/>
        <v>0</v>
      </c>
      <c r="G3759" s="51">
        <f t="shared" si="1545"/>
        <v>0</v>
      </c>
      <c r="H3759" s="48" t="e">
        <f t="shared" si="1546"/>
        <v>#DIV/0!</v>
      </c>
    </row>
    <row r="3760" spans="1:8" ht="25.5" hidden="1" customHeight="1">
      <c r="A3760" s="50" t="s">
        <v>113</v>
      </c>
      <c r="B3760" s="54" t="s">
        <v>112</v>
      </c>
      <c r="C3760" s="50" t="s">
        <v>113</v>
      </c>
      <c r="D3760" s="49" t="s">
        <v>234</v>
      </c>
      <c r="E3760" s="52">
        <v>0</v>
      </c>
      <c r="F3760" s="52">
        <v>0</v>
      </c>
      <c r="G3760" s="51">
        <f t="shared" si="1545"/>
        <v>0</v>
      </c>
      <c r="H3760" s="48" t="e">
        <f t="shared" si="1546"/>
        <v>#DIV/0!</v>
      </c>
    </row>
    <row r="3761" spans="1:8" ht="25.5" hidden="1" customHeight="1">
      <c r="A3761" s="50">
        <v>9140</v>
      </c>
      <c r="B3761" s="54" t="s">
        <v>112</v>
      </c>
      <c r="C3761" s="50">
        <v>9140</v>
      </c>
      <c r="D3761" s="49" t="s">
        <v>235</v>
      </c>
      <c r="E3761" s="66">
        <f t="shared" ref="E3761:F3761" si="1567">E3762+E3763+E3764</f>
        <v>0</v>
      </c>
      <c r="F3761" s="66">
        <f t="shared" si="1567"/>
        <v>0</v>
      </c>
      <c r="G3761" s="51">
        <f t="shared" si="1545"/>
        <v>0</v>
      </c>
      <c r="H3761" s="48" t="e">
        <f t="shared" si="1546"/>
        <v>#DIV/0!</v>
      </c>
    </row>
    <row r="3762" spans="1:8" ht="38.25" hidden="1" customHeight="1">
      <c r="A3762" s="87">
        <v>9141</v>
      </c>
      <c r="B3762" s="54" t="s">
        <v>112</v>
      </c>
      <c r="C3762" s="87">
        <v>9141</v>
      </c>
      <c r="D3762" s="49" t="s">
        <v>58</v>
      </c>
      <c r="E3762" s="52">
        <v>0</v>
      </c>
      <c r="F3762" s="52">
        <v>0</v>
      </c>
      <c r="G3762" s="51">
        <f t="shared" si="1545"/>
        <v>0</v>
      </c>
      <c r="H3762" s="48" t="e">
        <f t="shared" si="1546"/>
        <v>#DIV/0!</v>
      </c>
    </row>
    <row r="3763" spans="1:8" ht="38.25" hidden="1" customHeight="1">
      <c r="A3763" s="87">
        <v>9142</v>
      </c>
      <c r="B3763" s="54" t="s">
        <v>112</v>
      </c>
      <c r="C3763" s="87">
        <v>9142</v>
      </c>
      <c r="D3763" s="49" t="s">
        <v>59</v>
      </c>
      <c r="E3763" s="52">
        <v>0</v>
      </c>
      <c r="F3763" s="52">
        <v>0</v>
      </c>
      <c r="G3763" s="51">
        <f t="shared" si="1545"/>
        <v>0</v>
      </c>
      <c r="H3763" s="48" t="e">
        <f t="shared" si="1546"/>
        <v>#DIV/0!</v>
      </c>
    </row>
    <row r="3764" spans="1:8" ht="25.5" hidden="1" customHeight="1">
      <c r="A3764" s="87">
        <v>9149</v>
      </c>
      <c r="B3764" s="54" t="s">
        <v>112</v>
      </c>
      <c r="C3764" s="87">
        <v>9149</v>
      </c>
      <c r="D3764" s="49" t="s">
        <v>60</v>
      </c>
      <c r="E3764" s="52">
        <v>0</v>
      </c>
      <c r="F3764" s="52">
        <v>0</v>
      </c>
      <c r="G3764" s="51">
        <f t="shared" ref="G3764:G3827" si="1568">E3764-E3764</f>
        <v>0</v>
      </c>
      <c r="H3764" s="48" t="e">
        <f t="shared" si="1546"/>
        <v>#DIV/0!</v>
      </c>
    </row>
    <row r="3765" spans="1:8" ht="25.5" hidden="1" customHeight="1">
      <c r="A3765" s="95">
        <v>9500</v>
      </c>
      <c r="B3765" s="82" t="s">
        <v>112</v>
      </c>
      <c r="C3765" s="95">
        <v>9500</v>
      </c>
      <c r="D3765" s="95" t="s">
        <v>61</v>
      </c>
      <c r="E3765" s="66">
        <f t="shared" ref="E3765:F3765" si="1569">E3766+E3767+E3768</f>
        <v>0</v>
      </c>
      <c r="F3765" s="66">
        <f t="shared" si="1569"/>
        <v>0</v>
      </c>
      <c r="G3765" s="51">
        <f t="shared" si="1568"/>
        <v>0</v>
      </c>
      <c r="H3765" s="48" t="e">
        <f t="shared" ref="H3765:H3828" si="1570">G3765/E3765*100</f>
        <v>#DIV/0!</v>
      </c>
    </row>
    <row r="3766" spans="1:8" ht="25.5" hidden="1" customHeight="1">
      <c r="A3766" s="50" t="s">
        <v>114</v>
      </c>
      <c r="B3766" s="50" t="s">
        <v>112</v>
      </c>
      <c r="C3766" s="50" t="s">
        <v>114</v>
      </c>
      <c r="D3766" s="49" t="s">
        <v>62</v>
      </c>
      <c r="E3766" s="52">
        <v>0</v>
      </c>
      <c r="F3766" s="52">
        <v>0</v>
      </c>
      <c r="G3766" s="51">
        <f t="shared" si="1568"/>
        <v>0</v>
      </c>
      <c r="H3766" s="48" t="e">
        <f t="shared" si="1570"/>
        <v>#DIV/0!</v>
      </c>
    </row>
    <row r="3767" spans="1:8" ht="38.25" hidden="1" customHeight="1">
      <c r="A3767" s="50">
        <v>9580</v>
      </c>
      <c r="B3767" s="50" t="s">
        <v>112</v>
      </c>
      <c r="C3767" s="50">
        <v>9580</v>
      </c>
      <c r="D3767" s="49" t="s">
        <v>63</v>
      </c>
      <c r="E3767" s="52">
        <v>0</v>
      </c>
      <c r="F3767" s="52">
        <v>0</v>
      </c>
      <c r="G3767" s="51">
        <f t="shared" si="1568"/>
        <v>0</v>
      </c>
      <c r="H3767" s="48" t="e">
        <f t="shared" si="1570"/>
        <v>#DIV/0!</v>
      </c>
    </row>
    <row r="3768" spans="1:8" ht="38.25" hidden="1" customHeight="1">
      <c r="A3768" s="50">
        <v>9590</v>
      </c>
      <c r="B3768" s="50" t="s">
        <v>112</v>
      </c>
      <c r="C3768" s="50">
        <v>9590</v>
      </c>
      <c r="D3768" s="49" t="s">
        <v>130</v>
      </c>
      <c r="E3768" s="52">
        <v>0</v>
      </c>
      <c r="F3768" s="52">
        <v>0</v>
      </c>
      <c r="G3768" s="51">
        <f t="shared" si="1568"/>
        <v>0</v>
      </c>
      <c r="H3768" s="48" t="e">
        <f t="shared" si="1570"/>
        <v>#DIV/0!</v>
      </c>
    </row>
    <row r="3769" spans="1:8" ht="25.5" hidden="1" customHeight="1">
      <c r="A3769" s="95">
        <v>9700</v>
      </c>
      <c r="B3769" s="105" t="s">
        <v>112</v>
      </c>
      <c r="C3769" s="95">
        <v>9700</v>
      </c>
      <c r="D3769" s="106" t="s">
        <v>64</v>
      </c>
      <c r="E3769" s="66">
        <f t="shared" ref="E3769:F3769" si="1571">E3770+E3771</f>
        <v>0</v>
      </c>
      <c r="F3769" s="66">
        <f t="shared" si="1571"/>
        <v>0</v>
      </c>
      <c r="G3769" s="51">
        <f t="shared" si="1568"/>
        <v>0</v>
      </c>
      <c r="H3769" s="48" t="e">
        <f t="shared" si="1570"/>
        <v>#DIV/0!</v>
      </c>
    </row>
    <row r="3770" spans="1:8" ht="25.5" hidden="1" customHeight="1">
      <c r="A3770" s="50">
        <v>9710</v>
      </c>
      <c r="B3770" s="50" t="s">
        <v>112</v>
      </c>
      <c r="C3770" s="50">
        <v>9710</v>
      </c>
      <c r="D3770" s="97" t="s">
        <v>65</v>
      </c>
      <c r="E3770" s="52">
        <v>0</v>
      </c>
      <c r="F3770" s="52">
        <v>0</v>
      </c>
      <c r="G3770" s="51">
        <f t="shared" si="1568"/>
        <v>0</v>
      </c>
      <c r="H3770" s="48" t="e">
        <f t="shared" si="1570"/>
        <v>#DIV/0!</v>
      </c>
    </row>
    <row r="3771" spans="1:8" ht="38.25" hidden="1" customHeight="1">
      <c r="A3771" s="50">
        <v>9720</v>
      </c>
      <c r="B3771" s="50" t="s">
        <v>112</v>
      </c>
      <c r="C3771" s="107">
        <v>9720</v>
      </c>
      <c r="D3771" s="97" t="s">
        <v>131</v>
      </c>
      <c r="E3771" s="52">
        <v>0</v>
      </c>
      <c r="F3771" s="52">
        <v>0</v>
      </c>
      <c r="G3771" s="51">
        <f t="shared" si="1568"/>
        <v>0</v>
      </c>
      <c r="H3771" s="48" t="e">
        <f t="shared" si="1570"/>
        <v>#DIV/0!</v>
      </c>
    </row>
    <row r="3772" spans="1:8" ht="25.5" hidden="1" customHeight="1">
      <c r="A3772" s="95">
        <v>9600</v>
      </c>
      <c r="B3772" s="82" t="s">
        <v>112</v>
      </c>
      <c r="C3772" s="105">
        <v>9600</v>
      </c>
      <c r="D3772" s="95" t="s">
        <v>132</v>
      </c>
      <c r="E3772" s="52">
        <v>0</v>
      </c>
      <c r="F3772" s="52">
        <v>0</v>
      </c>
      <c r="G3772" s="51">
        <f t="shared" si="1568"/>
        <v>0</v>
      </c>
      <c r="H3772" s="48" t="e">
        <f t="shared" si="1570"/>
        <v>#DIV/0!</v>
      </c>
    </row>
    <row r="3773" spans="1:8" ht="31.65" hidden="1" customHeight="1">
      <c r="A3773" s="108" t="s">
        <v>115</v>
      </c>
      <c r="B3773" s="109"/>
      <c r="C3773" s="83" t="s">
        <v>116</v>
      </c>
      <c r="D3773" s="110" t="s">
        <v>133</v>
      </c>
      <c r="E3773" s="51">
        <f t="shared" ref="E3773:F3773" si="1572">E3702-E3728</f>
        <v>0</v>
      </c>
      <c r="F3773" s="51">
        <f t="shared" si="1572"/>
        <v>0</v>
      </c>
      <c r="G3773" s="51">
        <f t="shared" si="1568"/>
        <v>0</v>
      </c>
      <c r="H3773" s="48" t="e">
        <f t="shared" si="1570"/>
        <v>#DIV/0!</v>
      </c>
    </row>
    <row r="3774" spans="1:8" ht="21.15" hidden="1" customHeight="1">
      <c r="A3774" s="108" t="s">
        <v>134</v>
      </c>
      <c r="B3774" s="109"/>
      <c r="C3774" s="108" t="s">
        <v>134</v>
      </c>
      <c r="D3774" s="110" t="s">
        <v>66</v>
      </c>
      <c r="E3774" s="51">
        <f t="shared" ref="E3774:F3774" si="1573">E3775+E3778+E3781+E3786+E3787</f>
        <v>0</v>
      </c>
      <c r="F3774" s="51">
        <f t="shared" si="1573"/>
        <v>0</v>
      </c>
      <c r="G3774" s="51">
        <f t="shared" si="1568"/>
        <v>0</v>
      </c>
      <c r="H3774" s="48" t="e">
        <f t="shared" si="1570"/>
        <v>#DIV/0!</v>
      </c>
    </row>
    <row r="3775" spans="1:8" ht="22.65" hidden="1" customHeight="1">
      <c r="A3775" s="49" t="s">
        <v>135</v>
      </c>
      <c r="B3775" s="50"/>
      <c r="C3775" s="49" t="s">
        <v>135</v>
      </c>
      <c r="D3775" s="49" t="s">
        <v>67</v>
      </c>
      <c r="E3775" s="51">
        <f t="shared" ref="E3775:F3775" si="1574">E3776+E3777</f>
        <v>0</v>
      </c>
      <c r="F3775" s="51">
        <f t="shared" si="1574"/>
        <v>0</v>
      </c>
      <c r="G3775" s="51">
        <f t="shared" si="1568"/>
        <v>0</v>
      </c>
      <c r="H3775" s="48" t="e">
        <f t="shared" si="1570"/>
        <v>#DIV/0!</v>
      </c>
    </row>
    <row r="3776" spans="1:8" ht="22.65" hidden="1" customHeight="1">
      <c r="A3776" s="49" t="s">
        <v>136</v>
      </c>
      <c r="B3776" s="50"/>
      <c r="C3776" s="49" t="s">
        <v>136</v>
      </c>
      <c r="D3776" s="49" t="s">
        <v>68</v>
      </c>
      <c r="E3776" s="52">
        <v>0</v>
      </c>
      <c r="F3776" s="52">
        <v>0</v>
      </c>
      <c r="G3776" s="51">
        <f t="shared" si="1568"/>
        <v>0</v>
      </c>
      <c r="H3776" s="48" t="e">
        <f t="shared" si="1570"/>
        <v>#DIV/0!</v>
      </c>
    </row>
    <row r="3777" spans="1:8" ht="22.65" hidden="1" customHeight="1">
      <c r="A3777" s="49" t="s">
        <v>137</v>
      </c>
      <c r="B3777" s="50"/>
      <c r="C3777" s="49" t="s">
        <v>137</v>
      </c>
      <c r="D3777" s="49" t="s">
        <v>69</v>
      </c>
      <c r="E3777" s="52">
        <v>0</v>
      </c>
      <c r="F3777" s="52">
        <v>0</v>
      </c>
      <c r="G3777" s="51">
        <f t="shared" si="1568"/>
        <v>0</v>
      </c>
      <c r="H3777" s="48" t="e">
        <f t="shared" si="1570"/>
        <v>#DIV/0!</v>
      </c>
    </row>
    <row r="3778" spans="1:8" ht="22.65" hidden="1" customHeight="1">
      <c r="A3778" s="49" t="s">
        <v>138</v>
      </c>
      <c r="B3778" s="50"/>
      <c r="C3778" s="49" t="s">
        <v>138</v>
      </c>
      <c r="D3778" s="49" t="s">
        <v>70</v>
      </c>
      <c r="E3778" s="51">
        <f t="shared" ref="E3778:F3778" si="1575">E3779+E3780</f>
        <v>0</v>
      </c>
      <c r="F3778" s="51">
        <f t="shared" si="1575"/>
        <v>0</v>
      </c>
      <c r="G3778" s="51">
        <f t="shared" si="1568"/>
        <v>0</v>
      </c>
      <c r="H3778" s="48" t="e">
        <f t="shared" si="1570"/>
        <v>#DIV/0!</v>
      </c>
    </row>
    <row r="3779" spans="1:8" ht="22.65" hidden="1" customHeight="1">
      <c r="A3779" s="49" t="s">
        <v>139</v>
      </c>
      <c r="B3779" s="50"/>
      <c r="C3779" s="49" t="s">
        <v>139</v>
      </c>
      <c r="D3779" s="49" t="s">
        <v>71</v>
      </c>
      <c r="E3779" s="52">
        <v>0</v>
      </c>
      <c r="F3779" s="52">
        <v>0</v>
      </c>
      <c r="G3779" s="51">
        <f t="shared" si="1568"/>
        <v>0</v>
      </c>
      <c r="H3779" s="48" t="e">
        <f t="shared" si="1570"/>
        <v>#DIV/0!</v>
      </c>
    </row>
    <row r="3780" spans="1:8" ht="22.65" hidden="1" customHeight="1">
      <c r="A3780" s="49" t="s">
        <v>140</v>
      </c>
      <c r="B3780" s="50"/>
      <c r="C3780" s="49" t="s">
        <v>140</v>
      </c>
      <c r="D3780" s="49" t="s">
        <v>72</v>
      </c>
      <c r="E3780" s="52">
        <v>0</v>
      </c>
      <c r="F3780" s="52">
        <v>0</v>
      </c>
      <c r="G3780" s="51">
        <f t="shared" si="1568"/>
        <v>0</v>
      </c>
      <c r="H3780" s="48" t="e">
        <f t="shared" si="1570"/>
        <v>#DIV/0!</v>
      </c>
    </row>
    <row r="3781" spans="1:8" ht="15" hidden="1" customHeight="1">
      <c r="A3781" s="53" t="s">
        <v>141</v>
      </c>
      <c r="B3781" s="54"/>
      <c r="C3781" s="53" t="s">
        <v>141</v>
      </c>
      <c r="D3781" s="55" t="s">
        <v>73</v>
      </c>
      <c r="E3781" s="51">
        <f t="shared" ref="E3781:F3781" si="1576">E3782+E3783+E3784+E3785</f>
        <v>0</v>
      </c>
      <c r="F3781" s="51">
        <f t="shared" si="1576"/>
        <v>0</v>
      </c>
      <c r="G3781" s="51">
        <f t="shared" si="1568"/>
        <v>0</v>
      </c>
      <c r="H3781" s="48" t="e">
        <f t="shared" si="1570"/>
        <v>#DIV/0!</v>
      </c>
    </row>
    <row r="3782" spans="1:8" ht="25.5" hidden="1" customHeight="1">
      <c r="A3782" s="53" t="s">
        <v>142</v>
      </c>
      <c r="B3782" s="54"/>
      <c r="C3782" s="53" t="s">
        <v>142</v>
      </c>
      <c r="D3782" s="56" t="s">
        <v>74</v>
      </c>
      <c r="E3782" s="52">
        <v>0</v>
      </c>
      <c r="F3782" s="52">
        <v>0</v>
      </c>
      <c r="G3782" s="51">
        <f t="shared" si="1568"/>
        <v>0</v>
      </c>
      <c r="H3782" s="48" t="e">
        <f t="shared" si="1570"/>
        <v>#DIV/0!</v>
      </c>
    </row>
    <row r="3783" spans="1:8" ht="25.5" hidden="1" customHeight="1">
      <c r="A3783" s="53" t="s">
        <v>143</v>
      </c>
      <c r="B3783" s="54"/>
      <c r="C3783" s="53" t="s">
        <v>143</v>
      </c>
      <c r="D3783" s="56" t="s">
        <v>75</v>
      </c>
      <c r="E3783" s="52"/>
      <c r="F3783" s="52"/>
      <c r="G3783" s="51">
        <f t="shared" si="1568"/>
        <v>0</v>
      </c>
      <c r="H3783" s="48" t="e">
        <f t="shared" si="1570"/>
        <v>#DIV/0!</v>
      </c>
    </row>
    <row r="3784" spans="1:8" ht="38.25" hidden="1" customHeight="1">
      <c r="A3784" s="57" t="s">
        <v>77</v>
      </c>
      <c r="B3784" s="58"/>
      <c r="C3784" s="57" t="s">
        <v>77</v>
      </c>
      <c r="D3784" s="59" t="s">
        <v>76</v>
      </c>
      <c r="E3784" s="52">
        <v>0</v>
      </c>
      <c r="F3784" s="52">
        <v>0</v>
      </c>
      <c r="G3784" s="51">
        <f t="shared" si="1568"/>
        <v>0</v>
      </c>
      <c r="H3784" s="48" t="e">
        <f t="shared" si="1570"/>
        <v>#DIV/0!</v>
      </c>
    </row>
    <row r="3785" spans="1:8" ht="25.5" hidden="1" customHeight="1">
      <c r="A3785" s="53" t="s">
        <v>144</v>
      </c>
      <c r="B3785" s="54"/>
      <c r="C3785" s="53" t="s">
        <v>144</v>
      </c>
      <c r="D3785" s="55" t="s">
        <v>78</v>
      </c>
      <c r="E3785" s="52">
        <v>0</v>
      </c>
      <c r="F3785" s="52">
        <v>0</v>
      </c>
      <c r="G3785" s="51">
        <f t="shared" si="1568"/>
        <v>0</v>
      </c>
      <c r="H3785" s="48" t="e">
        <f t="shared" si="1570"/>
        <v>#DIV/0!</v>
      </c>
    </row>
    <row r="3786" spans="1:8" ht="22.65" hidden="1" customHeight="1">
      <c r="A3786" s="49" t="s">
        <v>145</v>
      </c>
      <c r="B3786" s="50"/>
      <c r="C3786" s="49" t="s">
        <v>145</v>
      </c>
      <c r="D3786" s="49" t="s">
        <v>79</v>
      </c>
      <c r="E3786" s="60">
        <v>0</v>
      </c>
      <c r="F3786" s="60">
        <v>0</v>
      </c>
      <c r="G3786" s="51">
        <f t="shared" si="1568"/>
        <v>0</v>
      </c>
      <c r="H3786" s="48" t="e">
        <f t="shared" si="1570"/>
        <v>#DIV/0!</v>
      </c>
    </row>
    <row r="3787" spans="1:8" ht="25.5" hidden="1" customHeight="1">
      <c r="A3787" s="72" t="s">
        <v>81</v>
      </c>
      <c r="B3787" s="73"/>
      <c r="C3787" s="74" t="s">
        <v>81</v>
      </c>
      <c r="D3787" s="75" t="s">
        <v>80</v>
      </c>
      <c r="E3787" s="65">
        <v>0</v>
      </c>
      <c r="F3787" s="65">
        <v>0</v>
      </c>
      <c r="G3787" s="51">
        <f t="shared" si="1568"/>
        <v>0</v>
      </c>
      <c r="H3787" s="48" t="e">
        <f t="shared" si="1570"/>
        <v>#DIV/0!</v>
      </c>
    </row>
    <row r="3788" spans="1:8" ht="27.25" hidden="1" customHeight="1">
      <c r="A3788" s="112" t="s">
        <v>190</v>
      </c>
      <c r="B3788" s="112"/>
      <c r="C3788" s="113" t="s">
        <v>194</v>
      </c>
      <c r="D3788" s="114" t="s">
        <v>192</v>
      </c>
      <c r="E3788" s="80"/>
      <c r="F3788" s="80"/>
      <c r="G3788" s="51">
        <f t="shared" si="1568"/>
        <v>0</v>
      </c>
      <c r="H3788" s="48" t="e">
        <f t="shared" si="1570"/>
        <v>#DIV/0!</v>
      </c>
    </row>
    <row r="3789" spans="1:8" ht="15" hidden="1" customHeight="1">
      <c r="A3789" s="81" t="s">
        <v>1</v>
      </c>
      <c r="B3789" s="82"/>
      <c r="C3789" s="83" t="s">
        <v>146</v>
      </c>
      <c r="D3789" s="84" t="s">
        <v>0</v>
      </c>
      <c r="E3789" s="48">
        <f>E3790+E3791+E3793+E3812</f>
        <v>0</v>
      </c>
      <c r="F3789" s="48">
        <f t="shared" ref="F3789" si="1577">F3790+F3791+F3793+F3812</f>
        <v>0</v>
      </c>
      <c r="G3789" s="51">
        <f t="shared" si="1568"/>
        <v>0</v>
      </c>
      <c r="H3789" s="48" t="e">
        <f t="shared" si="1570"/>
        <v>#DIV/0!</v>
      </c>
    </row>
    <row r="3790" spans="1:8" ht="15" hidden="1" customHeight="1">
      <c r="A3790" s="81" t="s">
        <v>2</v>
      </c>
      <c r="B3790" s="82" t="s">
        <v>82</v>
      </c>
      <c r="C3790" s="83" t="s">
        <v>83</v>
      </c>
      <c r="D3790" s="84" t="s">
        <v>120</v>
      </c>
      <c r="E3790" s="52"/>
      <c r="F3790" s="52"/>
      <c r="G3790" s="51">
        <f t="shared" si="1568"/>
        <v>0</v>
      </c>
      <c r="H3790" s="48" t="e">
        <f t="shared" si="1570"/>
        <v>#DIV/0!</v>
      </c>
    </row>
    <row r="3791" spans="1:8" ht="15" hidden="1" customHeight="1">
      <c r="A3791" s="81" t="s">
        <v>3</v>
      </c>
      <c r="B3791" s="82" t="s">
        <v>84</v>
      </c>
      <c r="C3791" s="83" t="s">
        <v>85</v>
      </c>
      <c r="D3791" s="84" t="s">
        <v>121</v>
      </c>
      <c r="E3791" s="52"/>
      <c r="F3791" s="52"/>
      <c r="G3791" s="51">
        <f t="shared" si="1568"/>
        <v>0</v>
      </c>
      <c r="H3791" s="48" t="e">
        <f t="shared" si="1570"/>
        <v>#DIV/0!</v>
      </c>
    </row>
    <row r="3792" spans="1:8" ht="15" hidden="1" customHeight="1">
      <c r="A3792" s="53">
        <v>21210</v>
      </c>
      <c r="B3792" s="54" t="s">
        <v>84</v>
      </c>
      <c r="C3792" s="85">
        <v>21210</v>
      </c>
      <c r="D3792" s="55" t="s">
        <v>4</v>
      </c>
      <c r="E3792" s="52">
        <v>0</v>
      </c>
      <c r="F3792" s="52">
        <v>0</v>
      </c>
      <c r="G3792" s="51">
        <f t="shared" si="1568"/>
        <v>0</v>
      </c>
      <c r="H3792" s="48" t="e">
        <f t="shared" si="1570"/>
        <v>#DIV/0!</v>
      </c>
    </row>
    <row r="3793" spans="1:8" ht="21.15" hidden="1" customHeight="1">
      <c r="A3793" s="81" t="s">
        <v>6</v>
      </c>
      <c r="B3793" s="82" t="s">
        <v>86</v>
      </c>
      <c r="C3793" s="83" t="s">
        <v>87</v>
      </c>
      <c r="D3793" s="84" t="s">
        <v>5</v>
      </c>
      <c r="E3793" s="51">
        <f t="shared" ref="E3793:F3793" si="1578">E3794+E3801+E3806</f>
        <v>0</v>
      </c>
      <c r="F3793" s="51">
        <f t="shared" si="1578"/>
        <v>0</v>
      </c>
      <c r="G3793" s="51">
        <f t="shared" si="1568"/>
        <v>0</v>
      </c>
      <c r="H3793" s="48" t="e">
        <f t="shared" si="1570"/>
        <v>#DIV/0!</v>
      </c>
    </row>
    <row r="3794" spans="1:8" ht="15" hidden="1" customHeight="1">
      <c r="A3794" s="81" t="s">
        <v>88</v>
      </c>
      <c r="B3794" s="54" t="s">
        <v>86</v>
      </c>
      <c r="C3794" s="84">
        <v>18000</v>
      </c>
      <c r="D3794" s="84" t="s">
        <v>7</v>
      </c>
      <c r="E3794" s="66">
        <f t="shared" ref="E3794:F3794" si="1579">E3795+E3800</f>
        <v>0</v>
      </c>
      <c r="F3794" s="66">
        <f t="shared" si="1579"/>
        <v>0</v>
      </c>
      <c r="G3794" s="51">
        <f t="shared" si="1568"/>
        <v>0</v>
      </c>
      <c r="H3794" s="48" t="e">
        <f t="shared" si="1570"/>
        <v>#DIV/0!</v>
      </c>
    </row>
    <row r="3795" spans="1:8" ht="15" hidden="1" customHeight="1">
      <c r="A3795" s="54">
        <v>18100</v>
      </c>
      <c r="B3795" s="54" t="s">
        <v>86</v>
      </c>
      <c r="C3795" s="86">
        <v>18100</v>
      </c>
      <c r="D3795" s="55" t="s">
        <v>8</v>
      </c>
      <c r="E3795" s="66">
        <f t="shared" ref="E3795:F3795" si="1580">E3796</f>
        <v>0</v>
      </c>
      <c r="F3795" s="66">
        <f t="shared" si="1580"/>
        <v>0</v>
      </c>
      <c r="G3795" s="51">
        <f t="shared" si="1568"/>
        <v>0</v>
      </c>
      <c r="H3795" s="48" t="e">
        <f t="shared" si="1570"/>
        <v>#DIV/0!</v>
      </c>
    </row>
    <row r="3796" spans="1:8" ht="25.5" hidden="1" customHeight="1">
      <c r="A3796" s="50" t="s">
        <v>89</v>
      </c>
      <c r="B3796" s="50" t="s">
        <v>86</v>
      </c>
      <c r="C3796" s="87">
        <v>18130</v>
      </c>
      <c r="D3796" s="49" t="s">
        <v>9</v>
      </c>
      <c r="E3796" s="66">
        <f t="shared" ref="E3796:F3796" si="1581">E3797+E3798+E3799</f>
        <v>0</v>
      </c>
      <c r="F3796" s="66">
        <f t="shared" si="1581"/>
        <v>0</v>
      </c>
      <c r="G3796" s="51">
        <f t="shared" si="1568"/>
        <v>0</v>
      </c>
      <c r="H3796" s="48" t="e">
        <f t="shared" si="1570"/>
        <v>#DIV/0!</v>
      </c>
    </row>
    <row r="3797" spans="1:8" ht="25.5" hidden="1" customHeight="1">
      <c r="A3797" s="88">
        <v>18131</v>
      </c>
      <c r="B3797" s="50" t="s">
        <v>86</v>
      </c>
      <c r="C3797" s="88">
        <v>18131</v>
      </c>
      <c r="D3797" s="49" t="s">
        <v>10</v>
      </c>
      <c r="E3797" s="52"/>
      <c r="F3797" s="52"/>
      <c r="G3797" s="51">
        <f t="shared" si="1568"/>
        <v>0</v>
      </c>
      <c r="H3797" s="48" t="e">
        <f t="shared" si="1570"/>
        <v>#DIV/0!</v>
      </c>
    </row>
    <row r="3798" spans="1:8" ht="25.5" hidden="1" customHeight="1">
      <c r="A3798" s="88">
        <v>18132</v>
      </c>
      <c r="B3798" s="50" t="s">
        <v>86</v>
      </c>
      <c r="C3798" s="88">
        <v>18132</v>
      </c>
      <c r="D3798" s="49" t="s">
        <v>11</v>
      </c>
      <c r="E3798" s="52"/>
      <c r="F3798" s="52"/>
      <c r="G3798" s="51">
        <f t="shared" si="1568"/>
        <v>0</v>
      </c>
      <c r="H3798" s="48" t="e">
        <f t="shared" si="1570"/>
        <v>#DIV/0!</v>
      </c>
    </row>
    <row r="3799" spans="1:8" ht="25.5" hidden="1" customHeight="1">
      <c r="A3799" s="88">
        <v>18139</v>
      </c>
      <c r="B3799" s="50" t="s">
        <v>86</v>
      </c>
      <c r="C3799" s="88">
        <v>18139</v>
      </c>
      <c r="D3799" s="49" t="s">
        <v>12</v>
      </c>
      <c r="E3799" s="52">
        <v>0</v>
      </c>
      <c r="F3799" s="52">
        <v>0</v>
      </c>
      <c r="G3799" s="51">
        <f t="shared" si="1568"/>
        <v>0</v>
      </c>
      <c r="H3799" s="48" t="e">
        <f t="shared" si="1570"/>
        <v>#DIV/0!</v>
      </c>
    </row>
    <row r="3800" spans="1:8" ht="25.5" hidden="1" customHeight="1">
      <c r="A3800" s="89">
        <v>18400</v>
      </c>
      <c r="B3800" s="89" t="s">
        <v>86</v>
      </c>
      <c r="C3800" s="89">
        <v>18400</v>
      </c>
      <c r="D3800" s="90" t="s">
        <v>13</v>
      </c>
      <c r="E3800" s="66">
        <v>0</v>
      </c>
      <c r="F3800" s="66">
        <v>0</v>
      </c>
      <c r="G3800" s="51">
        <f t="shared" si="1568"/>
        <v>0</v>
      </c>
      <c r="H3800" s="48" t="e">
        <f t="shared" si="1570"/>
        <v>#DIV/0!</v>
      </c>
    </row>
    <row r="3801" spans="1:8" ht="15" hidden="1" customHeight="1">
      <c r="A3801" s="91" t="s">
        <v>90</v>
      </c>
      <c r="B3801" s="50" t="s">
        <v>86</v>
      </c>
      <c r="C3801" s="91">
        <v>19000</v>
      </c>
      <c r="D3801" s="92" t="s">
        <v>14</v>
      </c>
      <c r="E3801" s="66">
        <v>0</v>
      </c>
      <c r="F3801" s="66">
        <v>0</v>
      </c>
      <c r="G3801" s="51">
        <f t="shared" si="1568"/>
        <v>0</v>
      </c>
      <c r="H3801" s="48" t="e">
        <f t="shared" si="1570"/>
        <v>#DIV/0!</v>
      </c>
    </row>
    <row r="3802" spans="1:8" ht="15" hidden="1" customHeight="1">
      <c r="A3802" s="93">
        <v>19500</v>
      </c>
      <c r="B3802" s="50" t="s">
        <v>86</v>
      </c>
      <c r="C3802" s="93">
        <v>19500</v>
      </c>
      <c r="D3802" s="49" t="s">
        <v>15</v>
      </c>
      <c r="E3802" s="66">
        <v>0</v>
      </c>
      <c r="F3802" s="66">
        <v>0</v>
      </c>
      <c r="G3802" s="51">
        <f t="shared" si="1568"/>
        <v>0</v>
      </c>
      <c r="H3802" s="48" t="e">
        <f t="shared" si="1570"/>
        <v>#DIV/0!</v>
      </c>
    </row>
    <row r="3803" spans="1:8" ht="25.5" hidden="1" customHeight="1">
      <c r="A3803" s="94">
        <v>19550</v>
      </c>
      <c r="B3803" s="50" t="s">
        <v>86</v>
      </c>
      <c r="C3803" s="94">
        <v>19550</v>
      </c>
      <c r="D3803" s="49" t="s">
        <v>16</v>
      </c>
      <c r="E3803" s="52">
        <v>0</v>
      </c>
      <c r="F3803" s="52">
        <v>0</v>
      </c>
      <c r="G3803" s="51">
        <f t="shared" si="1568"/>
        <v>0</v>
      </c>
      <c r="H3803" s="48" t="e">
        <f t="shared" si="1570"/>
        <v>#DIV/0!</v>
      </c>
    </row>
    <row r="3804" spans="1:8" ht="38.25" hidden="1" customHeight="1">
      <c r="A3804" s="94">
        <v>19560</v>
      </c>
      <c r="B3804" s="50" t="s">
        <v>86</v>
      </c>
      <c r="C3804" s="94">
        <v>19560</v>
      </c>
      <c r="D3804" s="49" t="s">
        <v>17</v>
      </c>
      <c r="E3804" s="52">
        <v>0</v>
      </c>
      <c r="F3804" s="52">
        <v>0</v>
      </c>
      <c r="G3804" s="51">
        <f t="shared" si="1568"/>
        <v>0</v>
      </c>
      <c r="H3804" s="48" t="e">
        <f t="shared" si="1570"/>
        <v>#DIV/0!</v>
      </c>
    </row>
    <row r="3805" spans="1:8" ht="51" hidden="1" customHeight="1">
      <c r="A3805" s="94">
        <v>19570</v>
      </c>
      <c r="B3805" s="50" t="s">
        <v>86</v>
      </c>
      <c r="C3805" s="94">
        <v>19570</v>
      </c>
      <c r="D3805" s="49" t="s">
        <v>18</v>
      </c>
      <c r="E3805" s="52">
        <v>0</v>
      </c>
      <c r="F3805" s="52">
        <v>0</v>
      </c>
      <c r="G3805" s="51">
        <f t="shared" si="1568"/>
        <v>0</v>
      </c>
      <c r="H3805" s="48" t="e">
        <f t="shared" si="1570"/>
        <v>#DIV/0!</v>
      </c>
    </row>
    <row r="3806" spans="1:8" ht="25.5" hidden="1" customHeight="1">
      <c r="A3806" s="95" t="s">
        <v>91</v>
      </c>
      <c r="B3806" s="50" t="s">
        <v>92</v>
      </c>
      <c r="C3806" s="84">
        <v>17000</v>
      </c>
      <c r="D3806" s="95" t="s">
        <v>19</v>
      </c>
      <c r="E3806" s="66">
        <v>0</v>
      </c>
      <c r="F3806" s="66">
        <v>0</v>
      </c>
      <c r="G3806" s="51">
        <f t="shared" si="1568"/>
        <v>0</v>
      </c>
      <c r="H3806" s="48" t="e">
        <f t="shared" si="1570"/>
        <v>#DIV/0!</v>
      </c>
    </row>
    <row r="3807" spans="1:8" ht="38.25" hidden="1" customHeight="1">
      <c r="A3807" s="96">
        <v>17100</v>
      </c>
      <c r="B3807" s="96" t="s">
        <v>86</v>
      </c>
      <c r="C3807" s="96">
        <v>17100</v>
      </c>
      <c r="D3807" s="97" t="s">
        <v>20</v>
      </c>
      <c r="E3807" s="66">
        <f t="shared" ref="E3807:F3807" si="1582">E3808+E3809+E3810+E3811</f>
        <v>0</v>
      </c>
      <c r="F3807" s="66">
        <f t="shared" si="1582"/>
        <v>0</v>
      </c>
      <c r="G3807" s="51">
        <f t="shared" si="1568"/>
        <v>0</v>
      </c>
      <c r="H3807" s="48" t="e">
        <f t="shared" si="1570"/>
        <v>#DIV/0!</v>
      </c>
    </row>
    <row r="3808" spans="1:8" ht="51" hidden="1" customHeight="1">
      <c r="A3808" s="98">
        <v>17110</v>
      </c>
      <c r="B3808" s="96" t="s">
        <v>86</v>
      </c>
      <c r="C3808" s="98">
        <v>17110</v>
      </c>
      <c r="D3808" s="97" t="s">
        <v>21</v>
      </c>
      <c r="E3808" s="52">
        <v>0</v>
      </c>
      <c r="F3808" s="52">
        <v>0</v>
      </c>
      <c r="G3808" s="51">
        <f t="shared" si="1568"/>
        <v>0</v>
      </c>
      <c r="H3808" s="48" t="e">
        <f t="shared" si="1570"/>
        <v>#DIV/0!</v>
      </c>
    </row>
    <row r="3809" spans="1:8" ht="51" hidden="1" customHeight="1">
      <c r="A3809" s="98">
        <v>17120</v>
      </c>
      <c r="B3809" s="96" t="s">
        <v>86</v>
      </c>
      <c r="C3809" s="98">
        <v>17120</v>
      </c>
      <c r="D3809" s="97" t="s">
        <v>22</v>
      </c>
      <c r="E3809" s="52">
        <v>0</v>
      </c>
      <c r="F3809" s="52">
        <v>0</v>
      </c>
      <c r="G3809" s="51">
        <f t="shared" si="1568"/>
        <v>0</v>
      </c>
      <c r="H3809" s="48" t="e">
        <f t="shared" si="1570"/>
        <v>#DIV/0!</v>
      </c>
    </row>
    <row r="3810" spans="1:8" ht="89.4" hidden="1" customHeight="1">
      <c r="A3810" s="98">
        <v>17130</v>
      </c>
      <c r="B3810" s="96" t="s">
        <v>86</v>
      </c>
      <c r="C3810" s="98">
        <v>17130</v>
      </c>
      <c r="D3810" s="97" t="s">
        <v>122</v>
      </c>
      <c r="E3810" s="52">
        <v>0</v>
      </c>
      <c r="F3810" s="52">
        <v>0</v>
      </c>
      <c r="G3810" s="51">
        <f t="shared" si="1568"/>
        <v>0</v>
      </c>
      <c r="H3810" s="48" t="e">
        <f t="shared" si="1570"/>
        <v>#DIV/0!</v>
      </c>
    </row>
    <row r="3811" spans="1:8" ht="89.4" hidden="1" customHeight="1">
      <c r="A3811" s="98">
        <v>17140</v>
      </c>
      <c r="B3811" s="96" t="s">
        <v>86</v>
      </c>
      <c r="C3811" s="98">
        <v>17140</v>
      </c>
      <c r="D3811" s="97" t="s">
        <v>123</v>
      </c>
      <c r="E3811" s="52">
        <v>0</v>
      </c>
      <c r="F3811" s="52">
        <v>0</v>
      </c>
      <c r="G3811" s="51">
        <f t="shared" si="1568"/>
        <v>0</v>
      </c>
      <c r="H3811" s="48" t="e">
        <f t="shared" si="1570"/>
        <v>#DIV/0!</v>
      </c>
    </row>
    <row r="3812" spans="1:8" ht="15" hidden="1" customHeight="1">
      <c r="A3812" s="81" t="s">
        <v>24</v>
      </c>
      <c r="B3812" s="82" t="s">
        <v>93</v>
      </c>
      <c r="C3812" s="99">
        <v>21700</v>
      </c>
      <c r="D3812" s="84" t="s">
        <v>23</v>
      </c>
      <c r="E3812" s="51">
        <f t="shared" ref="E3812:F3812" si="1583">E3813+E3814</f>
        <v>0</v>
      </c>
      <c r="F3812" s="51">
        <f t="shared" si="1583"/>
        <v>0</v>
      </c>
      <c r="G3812" s="51">
        <f t="shared" si="1568"/>
        <v>0</v>
      </c>
      <c r="H3812" s="48" t="e">
        <f t="shared" si="1570"/>
        <v>#DIV/0!</v>
      </c>
    </row>
    <row r="3813" spans="1:8" ht="15" hidden="1" customHeight="1">
      <c r="A3813" s="53">
        <v>21710</v>
      </c>
      <c r="B3813" s="54" t="s">
        <v>93</v>
      </c>
      <c r="C3813" s="100">
        <v>21710</v>
      </c>
      <c r="D3813" s="55" t="s">
        <v>25</v>
      </c>
      <c r="E3813" s="52"/>
      <c r="F3813" s="52"/>
      <c r="G3813" s="51">
        <f t="shared" si="1568"/>
        <v>0</v>
      </c>
      <c r="H3813" s="48" t="e">
        <f t="shared" si="1570"/>
        <v>#DIV/0!</v>
      </c>
    </row>
    <row r="3814" spans="1:8" ht="25.5" hidden="1" customHeight="1">
      <c r="A3814" s="53">
        <v>21720</v>
      </c>
      <c r="B3814" s="54" t="s">
        <v>93</v>
      </c>
      <c r="C3814" s="100">
        <v>21720</v>
      </c>
      <c r="D3814" s="55" t="s">
        <v>26</v>
      </c>
      <c r="E3814" s="52"/>
      <c r="F3814" s="52"/>
      <c r="G3814" s="51">
        <f t="shared" si="1568"/>
        <v>0</v>
      </c>
      <c r="H3814" s="48" t="e">
        <f t="shared" si="1570"/>
        <v>#DIV/0!</v>
      </c>
    </row>
    <row r="3815" spans="1:8" ht="15" hidden="1" customHeight="1">
      <c r="A3815" s="81" t="s">
        <v>27</v>
      </c>
      <c r="B3815" s="82"/>
      <c r="C3815" s="83" t="s">
        <v>94</v>
      </c>
      <c r="D3815" s="84" t="s">
        <v>124</v>
      </c>
      <c r="E3815" s="51">
        <f t="shared" ref="E3815:F3815" si="1584">E3816+E3843</f>
        <v>0</v>
      </c>
      <c r="F3815" s="51">
        <f t="shared" si="1584"/>
        <v>0</v>
      </c>
      <c r="G3815" s="51">
        <f t="shared" si="1568"/>
        <v>0</v>
      </c>
      <c r="H3815" s="48" t="e">
        <f t="shared" si="1570"/>
        <v>#DIV/0!</v>
      </c>
    </row>
    <row r="3816" spans="1:8" ht="21.15" hidden="1" customHeight="1">
      <c r="A3816" s="81" t="s">
        <v>29</v>
      </c>
      <c r="B3816" s="82" t="s">
        <v>95</v>
      </c>
      <c r="C3816" s="83" t="s">
        <v>96</v>
      </c>
      <c r="D3816" s="84" t="s">
        <v>28</v>
      </c>
      <c r="E3816" s="66">
        <f t="shared" ref="E3816:F3816" si="1585">E3817-E3821+E3822+E3825+E3828</f>
        <v>0</v>
      </c>
      <c r="F3816" s="66">
        <f t="shared" si="1585"/>
        <v>0</v>
      </c>
      <c r="G3816" s="51">
        <f t="shared" si="1568"/>
        <v>0</v>
      </c>
      <c r="H3816" s="48" t="e">
        <f t="shared" si="1570"/>
        <v>#DIV/0!</v>
      </c>
    </row>
    <row r="3817" spans="1:8" ht="15" hidden="1" customHeight="1">
      <c r="A3817" s="81" t="s">
        <v>31</v>
      </c>
      <c r="B3817" s="82" t="s">
        <v>97</v>
      </c>
      <c r="C3817" s="83" t="s">
        <v>98</v>
      </c>
      <c r="D3817" s="84" t="s">
        <v>30</v>
      </c>
      <c r="E3817" s="66">
        <f t="shared" ref="E3817:F3817" si="1586">E3818+E3820</f>
        <v>0</v>
      </c>
      <c r="F3817" s="66">
        <f t="shared" si="1586"/>
        <v>0</v>
      </c>
      <c r="G3817" s="51">
        <f t="shared" si="1568"/>
        <v>0</v>
      </c>
      <c r="H3817" s="48" t="e">
        <f t="shared" si="1570"/>
        <v>#DIV/0!</v>
      </c>
    </row>
    <row r="3818" spans="1:8" ht="15" hidden="1" customHeight="1">
      <c r="A3818" s="101">
        <v>1000</v>
      </c>
      <c r="B3818" s="54" t="s">
        <v>97</v>
      </c>
      <c r="C3818" s="55">
        <v>1000</v>
      </c>
      <c r="D3818" s="55" t="s">
        <v>125</v>
      </c>
      <c r="E3818" s="52"/>
      <c r="F3818" s="52"/>
      <c r="G3818" s="51">
        <f t="shared" si="1568"/>
        <v>0</v>
      </c>
      <c r="H3818" s="48" t="e">
        <f t="shared" si="1570"/>
        <v>#DIV/0!</v>
      </c>
    </row>
    <row r="3819" spans="1:8" ht="15" hidden="1" customHeight="1">
      <c r="A3819" s="101">
        <v>1100</v>
      </c>
      <c r="B3819" s="54" t="s">
        <v>97</v>
      </c>
      <c r="C3819" s="55">
        <v>1100</v>
      </c>
      <c r="D3819" s="55" t="s">
        <v>32</v>
      </c>
      <c r="E3819" s="52"/>
      <c r="F3819" s="52"/>
      <c r="G3819" s="51">
        <f t="shared" si="1568"/>
        <v>0</v>
      </c>
      <c r="H3819" s="48" t="e">
        <f t="shared" si="1570"/>
        <v>#DIV/0!</v>
      </c>
    </row>
    <row r="3820" spans="1:8" ht="15" hidden="1" customHeight="1">
      <c r="A3820" s="101">
        <v>2000</v>
      </c>
      <c r="B3820" s="54" t="s">
        <v>97</v>
      </c>
      <c r="C3820" s="55">
        <v>2000</v>
      </c>
      <c r="D3820" s="55" t="s">
        <v>33</v>
      </c>
      <c r="E3820" s="52"/>
      <c r="F3820" s="52"/>
      <c r="G3820" s="51">
        <f t="shared" si="1568"/>
        <v>0</v>
      </c>
      <c r="H3820" s="48" t="e">
        <f t="shared" si="1570"/>
        <v>#DIV/0!</v>
      </c>
    </row>
    <row r="3821" spans="1:8" ht="15" hidden="1" customHeight="1">
      <c r="A3821" s="102" t="s">
        <v>35</v>
      </c>
      <c r="B3821" s="82" t="s">
        <v>99</v>
      </c>
      <c r="C3821" s="84">
        <v>4000</v>
      </c>
      <c r="D3821" s="84" t="s">
        <v>34</v>
      </c>
      <c r="E3821" s="52">
        <v>0</v>
      </c>
      <c r="F3821" s="52">
        <v>0</v>
      </c>
      <c r="G3821" s="51">
        <f t="shared" si="1568"/>
        <v>0</v>
      </c>
      <c r="H3821" s="48" t="e">
        <f t="shared" si="1570"/>
        <v>#DIV/0!</v>
      </c>
    </row>
    <row r="3822" spans="1:8" ht="15" hidden="1" customHeight="1">
      <c r="A3822" s="102" t="s">
        <v>37</v>
      </c>
      <c r="B3822" s="82" t="s">
        <v>100</v>
      </c>
      <c r="C3822" s="84" t="s">
        <v>101</v>
      </c>
      <c r="D3822" s="84" t="s">
        <v>36</v>
      </c>
      <c r="E3822" s="66">
        <f t="shared" ref="E3822:F3822" si="1587">E3823+E3824</f>
        <v>0</v>
      </c>
      <c r="F3822" s="66">
        <f t="shared" si="1587"/>
        <v>0</v>
      </c>
      <c r="G3822" s="51">
        <f t="shared" si="1568"/>
        <v>0</v>
      </c>
      <c r="H3822" s="48" t="e">
        <f t="shared" si="1570"/>
        <v>#DIV/0!</v>
      </c>
    </row>
    <row r="3823" spans="1:8" ht="15" hidden="1" customHeight="1">
      <c r="A3823" s="101">
        <v>3000</v>
      </c>
      <c r="B3823" s="86" t="s">
        <v>100</v>
      </c>
      <c r="C3823" s="55">
        <v>3000</v>
      </c>
      <c r="D3823" s="55" t="s">
        <v>38</v>
      </c>
      <c r="E3823" s="52"/>
      <c r="F3823" s="52"/>
      <c r="G3823" s="51">
        <f t="shared" si="1568"/>
        <v>0</v>
      </c>
      <c r="H3823" s="48" t="e">
        <f t="shared" si="1570"/>
        <v>#DIV/0!</v>
      </c>
    </row>
    <row r="3824" spans="1:8" ht="15" hidden="1" customHeight="1">
      <c r="A3824" s="101">
        <v>6000</v>
      </c>
      <c r="B3824" s="54" t="s">
        <v>100</v>
      </c>
      <c r="C3824" s="55">
        <v>6000</v>
      </c>
      <c r="D3824" s="55" t="s">
        <v>39</v>
      </c>
      <c r="E3824" s="52"/>
      <c r="F3824" s="52"/>
      <c r="G3824" s="51">
        <f t="shared" si="1568"/>
        <v>0</v>
      </c>
      <c r="H3824" s="48" t="e">
        <f t="shared" si="1570"/>
        <v>#DIV/0!</v>
      </c>
    </row>
    <row r="3825" spans="1:8" ht="25.5" hidden="1" customHeight="1">
      <c r="A3825" s="102" t="s">
        <v>40</v>
      </c>
      <c r="B3825" s="82" t="s">
        <v>102</v>
      </c>
      <c r="C3825" s="84" t="s">
        <v>103</v>
      </c>
      <c r="D3825" s="84" t="s">
        <v>126</v>
      </c>
      <c r="E3825" s="66">
        <f t="shared" ref="E3825:F3825" si="1588">E3826+E3827</f>
        <v>0</v>
      </c>
      <c r="F3825" s="66">
        <f t="shared" si="1588"/>
        <v>0</v>
      </c>
      <c r="G3825" s="51">
        <f t="shared" si="1568"/>
        <v>0</v>
      </c>
      <c r="H3825" s="48" t="e">
        <f t="shared" si="1570"/>
        <v>#DIV/0!</v>
      </c>
    </row>
    <row r="3826" spans="1:8" ht="15" hidden="1" customHeight="1">
      <c r="A3826" s="101">
        <v>7600</v>
      </c>
      <c r="B3826" s="54" t="s">
        <v>102</v>
      </c>
      <c r="C3826" s="55">
        <v>7600</v>
      </c>
      <c r="D3826" s="49" t="s">
        <v>41</v>
      </c>
      <c r="E3826" s="52">
        <v>0</v>
      </c>
      <c r="F3826" s="52">
        <v>0</v>
      </c>
      <c r="G3826" s="51">
        <f t="shared" si="1568"/>
        <v>0</v>
      </c>
      <c r="H3826" s="48" t="e">
        <f t="shared" si="1570"/>
        <v>#DIV/0!</v>
      </c>
    </row>
    <row r="3827" spans="1:8" ht="15" hidden="1" customHeight="1">
      <c r="A3827" s="101">
        <v>7700</v>
      </c>
      <c r="B3827" s="54" t="s">
        <v>102</v>
      </c>
      <c r="C3827" s="55">
        <v>7700</v>
      </c>
      <c r="D3827" s="49" t="s">
        <v>42</v>
      </c>
      <c r="E3827" s="52"/>
      <c r="F3827" s="52"/>
      <c r="G3827" s="51">
        <f t="shared" si="1568"/>
        <v>0</v>
      </c>
      <c r="H3827" s="48" t="e">
        <f t="shared" si="1570"/>
        <v>#DIV/0!</v>
      </c>
    </row>
    <row r="3828" spans="1:8" ht="21.15" hidden="1" customHeight="1">
      <c r="A3828" s="102" t="s">
        <v>44</v>
      </c>
      <c r="B3828" s="82" t="s">
        <v>104</v>
      </c>
      <c r="C3828" s="84" t="s">
        <v>105</v>
      </c>
      <c r="D3828" s="84" t="s">
        <v>43</v>
      </c>
      <c r="E3828" s="66">
        <f t="shared" ref="E3828:F3828" si="1589">E3829+E3835+E3839+E3842</f>
        <v>0</v>
      </c>
      <c r="F3828" s="66">
        <f t="shared" si="1589"/>
        <v>0</v>
      </c>
      <c r="G3828" s="51">
        <f t="shared" ref="G3828:G3891" si="1590">E3828-E3828</f>
        <v>0</v>
      </c>
      <c r="H3828" s="48" t="e">
        <f t="shared" si="1570"/>
        <v>#DIV/0!</v>
      </c>
    </row>
    <row r="3829" spans="1:8" ht="15" hidden="1" customHeight="1">
      <c r="A3829" s="102">
        <v>7100</v>
      </c>
      <c r="B3829" s="54" t="s">
        <v>104</v>
      </c>
      <c r="C3829" s="99">
        <v>7100</v>
      </c>
      <c r="D3829" s="95" t="s">
        <v>228</v>
      </c>
      <c r="E3829" s="66">
        <f t="shared" ref="E3829:F3829" si="1591">E3830+E3831</f>
        <v>0</v>
      </c>
      <c r="F3829" s="66">
        <f t="shared" si="1591"/>
        <v>0</v>
      </c>
      <c r="G3829" s="51">
        <f t="shared" si="1590"/>
        <v>0</v>
      </c>
      <c r="H3829" s="48" t="e">
        <f t="shared" ref="H3829:H3892" si="1592">G3829/E3829*100</f>
        <v>#DIV/0!</v>
      </c>
    </row>
    <row r="3830" spans="1:8" ht="25.5" hidden="1" customHeight="1">
      <c r="A3830" s="50" t="s">
        <v>106</v>
      </c>
      <c r="B3830" s="54" t="s">
        <v>104</v>
      </c>
      <c r="C3830" s="87" t="s">
        <v>106</v>
      </c>
      <c r="D3830" s="49" t="s">
        <v>45</v>
      </c>
      <c r="E3830" s="52"/>
      <c r="F3830" s="52"/>
      <c r="G3830" s="51">
        <f t="shared" si="1590"/>
        <v>0</v>
      </c>
      <c r="H3830" s="48" t="e">
        <f t="shared" si="1592"/>
        <v>#DIV/0!</v>
      </c>
    </row>
    <row r="3831" spans="1:8" ht="25.5" hidden="1" customHeight="1">
      <c r="A3831" s="50">
        <v>7130</v>
      </c>
      <c r="B3831" s="54" t="s">
        <v>104</v>
      </c>
      <c r="C3831" s="87">
        <v>7130</v>
      </c>
      <c r="D3831" s="49" t="s">
        <v>229</v>
      </c>
      <c r="E3831" s="66">
        <f t="shared" ref="E3831:F3831" si="1593">E3832+E3833+E3834</f>
        <v>0</v>
      </c>
      <c r="F3831" s="66">
        <f t="shared" si="1593"/>
        <v>0</v>
      </c>
      <c r="G3831" s="51">
        <f t="shared" si="1590"/>
        <v>0</v>
      </c>
      <c r="H3831" s="48" t="e">
        <f t="shared" si="1592"/>
        <v>#DIV/0!</v>
      </c>
    </row>
    <row r="3832" spans="1:8" ht="38.25" hidden="1" customHeight="1">
      <c r="A3832" s="87">
        <v>7131</v>
      </c>
      <c r="B3832" s="54" t="s">
        <v>104</v>
      </c>
      <c r="C3832" s="87">
        <v>7131</v>
      </c>
      <c r="D3832" s="49" t="s">
        <v>230</v>
      </c>
      <c r="E3832" s="52">
        <v>0</v>
      </c>
      <c r="F3832" s="52">
        <v>0</v>
      </c>
      <c r="G3832" s="51">
        <f t="shared" si="1590"/>
        <v>0</v>
      </c>
      <c r="H3832" s="48" t="e">
        <f t="shared" si="1592"/>
        <v>#DIV/0!</v>
      </c>
    </row>
    <row r="3833" spans="1:8" ht="38.25" hidden="1" customHeight="1">
      <c r="A3833" s="87">
        <v>7132</v>
      </c>
      <c r="B3833" s="54" t="s">
        <v>104</v>
      </c>
      <c r="C3833" s="87">
        <v>7132</v>
      </c>
      <c r="D3833" s="49" t="s">
        <v>46</v>
      </c>
      <c r="E3833" s="52">
        <v>0</v>
      </c>
      <c r="F3833" s="52">
        <v>0</v>
      </c>
      <c r="G3833" s="51">
        <f t="shared" si="1590"/>
        <v>0</v>
      </c>
      <c r="H3833" s="48" t="e">
        <f t="shared" si="1592"/>
        <v>#DIV/0!</v>
      </c>
    </row>
    <row r="3834" spans="1:8" ht="25.5" hidden="1" customHeight="1">
      <c r="A3834" s="87">
        <v>7139</v>
      </c>
      <c r="B3834" s="54" t="s">
        <v>104</v>
      </c>
      <c r="C3834" s="87">
        <v>7139</v>
      </c>
      <c r="D3834" s="49" t="s">
        <v>47</v>
      </c>
      <c r="E3834" s="52">
        <v>0</v>
      </c>
      <c r="F3834" s="52">
        <v>0</v>
      </c>
      <c r="G3834" s="51">
        <f t="shared" si="1590"/>
        <v>0</v>
      </c>
      <c r="H3834" s="48" t="e">
        <f t="shared" si="1592"/>
        <v>#DIV/0!</v>
      </c>
    </row>
    <row r="3835" spans="1:8" ht="25.5" hidden="1" customHeight="1">
      <c r="A3835" s="102">
        <v>7300</v>
      </c>
      <c r="B3835" s="54" t="s">
        <v>104</v>
      </c>
      <c r="C3835" s="99">
        <v>7300</v>
      </c>
      <c r="D3835" s="95" t="s">
        <v>231</v>
      </c>
      <c r="E3835" s="66">
        <f t="shared" ref="E3835:F3835" si="1594">E3836+E3837+E3838</f>
        <v>0</v>
      </c>
      <c r="F3835" s="66">
        <f t="shared" si="1594"/>
        <v>0</v>
      </c>
      <c r="G3835" s="51">
        <f t="shared" si="1590"/>
        <v>0</v>
      </c>
      <c r="H3835" s="48" t="e">
        <f t="shared" si="1592"/>
        <v>#DIV/0!</v>
      </c>
    </row>
    <row r="3836" spans="1:8" ht="25.5" hidden="1" customHeight="1">
      <c r="A3836" s="50" t="s">
        <v>107</v>
      </c>
      <c r="B3836" s="50" t="s">
        <v>104</v>
      </c>
      <c r="C3836" s="87" t="s">
        <v>107</v>
      </c>
      <c r="D3836" s="49" t="s">
        <v>48</v>
      </c>
      <c r="E3836" s="52"/>
      <c r="F3836" s="52"/>
      <c r="G3836" s="51">
        <f t="shared" si="1590"/>
        <v>0</v>
      </c>
      <c r="H3836" s="48" t="e">
        <f t="shared" si="1592"/>
        <v>#DIV/0!</v>
      </c>
    </row>
    <row r="3837" spans="1:8" ht="38.25" hidden="1" customHeight="1">
      <c r="A3837" s="50" t="s">
        <v>108</v>
      </c>
      <c r="B3837" s="50" t="s">
        <v>104</v>
      </c>
      <c r="C3837" s="87" t="s">
        <v>108</v>
      </c>
      <c r="D3837" s="49" t="s">
        <v>49</v>
      </c>
      <c r="E3837" s="52"/>
      <c r="F3837" s="52"/>
      <c r="G3837" s="51">
        <f t="shared" si="1590"/>
        <v>0</v>
      </c>
      <c r="H3837" s="48" t="e">
        <f t="shared" si="1592"/>
        <v>#DIV/0!</v>
      </c>
    </row>
    <row r="3838" spans="1:8" ht="38.25" hidden="1" customHeight="1">
      <c r="A3838" s="50">
        <v>7350</v>
      </c>
      <c r="B3838" s="50" t="s">
        <v>104</v>
      </c>
      <c r="C3838" s="87">
        <v>7350</v>
      </c>
      <c r="D3838" s="49" t="s">
        <v>232</v>
      </c>
      <c r="E3838" s="52">
        <v>0</v>
      </c>
      <c r="F3838" s="52">
        <v>0</v>
      </c>
      <c r="G3838" s="51">
        <f t="shared" si="1590"/>
        <v>0</v>
      </c>
      <c r="H3838" s="48" t="e">
        <f t="shared" si="1592"/>
        <v>#DIV/0!</v>
      </c>
    </row>
    <row r="3839" spans="1:8" ht="25.5" hidden="1" customHeight="1">
      <c r="A3839" s="102">
        <v>7400</v>
      </c>
      <c r="B3839" s="54" t="s">
        <v>104</v>
      </c>
      <c r="C3839" s="99">
        <v>7400</v>
      </c>
      <c r="D3839" s="95" t="s">
        <v>50</v>
      </c>
      <c r="E3839" s="66">
        <f t="shared" ref="E3839:F3839" si="1595">E3840+E3841</f>
        <v>0</v>
      </c>
      <c r="F3839" s="66">
        <f t="shared" si="1595"/>
        <v>0</v>
      </c>
      <c r="G3839" s="51">
        <f t="shared" si="1590"/>
        <v>0</v>
      </c>
      <c r="H3839" s="48" t="e">
        <f t="shared" si="1592"/>
        <v>#DIV/0!</v>
      </c>
    </row>
    <row r="3840" spans="1:8" ht="25.5" hidden="1" customHeight="1">
      <c r="A3840" s="50">
        <v>7460</v>
      </c>
      <c r="B3840" s="50" t="s">
        <v>104</v>
      </c>
      <c r="C3840" s="87">
        <v>7460</v>
      </c>
      <c r="D3840" s="49" t="s">
        <v>51</v>
      </c>
      <c r="E3840" s="52">
        <v>0</v>
      </c>
      <c r="F3840" s="52">
        <v>0</v>
      </c>
      <c r="G3840" s="51">
        <f t="shared" si="1590"/>
        <v>0</v>
      </c>
      <c r="H3840" s="48" t="e">
        <f t="shared" si="1592"/>
        <v>#DIV/0!</v>
      </c>
    </row>
    <row r="3841" spans="1:8" ht="38.25" hidden="1" customHeight="1">
      <c r="A3841" s="50">
        <v>7470</v>
      </c>
      <c r="B3841" s="104" t="s">
        <v>104</v>
      </c>
      <c r="C3841" s="87">
        <v>7470</v>
      </c>
      <c r="D3841" s="49" t="s">
        <v>127</v>
      </c>
      <c r="E3841" s="52">
        <v>0</v>
      </c>
      <c r="F3841" s="52">
        <v>0</v>
      </c>
      <c r="G3841" s="51">
        <f t="shared" si="1590"/>
        <v>0</v>
      </c>
      <c r="H3841" s="48" t="e">
        <f t="shared" si="1592"/>
        <v>#DIV/0!</v>
      </c>
    </row>
    <row r="3842" spans="1:8" ht="25.5" hidden="1" customHeight="1">
      <c r="A3842" s="102">
        <v>7500</v>
      </c>
      <c r="B3842" s="54" t="s">
        <v>104</v>
      </c>
      <c r="C3842" s="99">
        <v>7500</v>
      </c>
      <c r="D3842" s="95" t="s">
        <v>128</v>
      </c>
      <c r="E3842" s="52"/>
      <c r="F3842" s="52"/>
      <c r="G3842" s="51">
        <f t="shared" si="1590"/>
        <v>0</v>
      </c>
      <c r="H3842" s="48" t="e">
        <f t="shared" si="1592"/>
        <v>#DIV/0!</v>
      </c>
    </row>
    <row r="3843" spans="1:8" ht="15" hidden="1" customHeight="1">
      <c r="A3843" s="102" t="s">
        <v>53</v>
      </c>
      <c r="B3843" s="82" t="s">
        <v>109</v>
      </c>
      <c r="C3843" s="84" t="s">
        <v>110</v>
      </c>
      <c r="D3843" s="84" t="s">
        <v>52</v>
      </c>
      <c r="E3843" s="66">
        <f t="shared" ref="E3843:F3843" si="1596">E3844+E3845</f>
        <v>0</v>
      </c>
      <c r="F3843" s="66">
        <f t="shared" si="1596"/>
        <v>0</v>
      </c>
      <c r="G3843" s="51">
        <f t="shared" si="1590"/>
        <v>0</v>
      </c>
      <c r="H3843" s="48" t="e">
        <f t="shared" si="1592"/>
        <v>#DIV/0!</v>
      </c>
    </row>
    <row r="3844" spans="1:8" ht="15" hidden="1" customHeight="1">
      <c r="A3844" s="102" t="s">
        <v>55</v>
      </c>
      <c r="B3844" s="82" t="s">
        <v>111</v>
      </c>
      <c r="C3844" s="84">
        <v>5000</v>
      </c>
      <c r="D3844" s="84" t="s">
        <v>54</v>
      </c>
      <c r="E3844" s="52"/>
      <c r="F3844" s="52"/>
      <c r="G3844" s="51">
        <f t="shared" si="1590"/>
        <v>0</v>
      </c>
      <c r="H3844" s="48" t="e">
        <f t="shared" si="1592"/>
        <v>#DIV/0!</v>
      </c>
    </row>
    <row r="3845" spans="1:8" ht="15" hidden="1" customHeight="1">
      <c r="A3845" s="102" t="s">
        <v>57</v>
      </c>
      <c r="B3845" s="82" t="s">
        <v>112</v>
      </c>
      <c r="C3845" s="84">
        <v>9000</v>
      </c>
      <c r="D3845" s="95" t="s">
        <v>56</v>
      </c>
      <c r="E3845" s="66">
        <f t="shared" ref="E3845:F3845" si="1597">E3846+E3852+E3856+E3859</f>
        <v>0</v>
      </c>
      <c r="F3845" s="66">
        <f t="shared" si="1597"/>
        <v>0</v>
      </c>
      <c r="G3845" s="51">
        <f t="shared" si="1590"/>
        <v>0</v>
      </c>
      <c r="H3845" s="48" t="e">
        <f t="shared" si="1592"/>
        <v>#DIV/0!</v>
      </c>
    </row>
    <row r="3846" spans="1:8" ht="15" hidden="1" customHeight="1">
      <c r="A3846" s="95">
        <v>9100</v>
      </c>
      <c r="B3846" s="82" t="s">
        <v>112</v>
      </c>
      <c r="C3846" s="95">
        <v>9100</v>
      </c>
      <c r="D3846" s="95" t="s">
        <v>129</v>
      </c>
      <c r="E3846" s="66">
        <f t="shared" ref="E3846:F3846" si="1598">E3847+E3848</f>
        <v>0</v>
      </c>
      <c r="F3846" s="66">
        <f t="shared" si="1598"/>
        <v>0</v>
      </c>
      <c r="G3846" s="51">
        <f t="shared" si="1590"/>
        <v>0</v>
      </c>
      <c r="H3846" s="48" t="e">
        <f t="shared" si="1592"/>
        <v>#DIV/0!</v>
      </c>
    </row>
    <row r="3847" spans="1:8" ht="25.5" hidden="1" customHeight="1">
      <c r="A3847" s="50" t="s">
        <v>113</v>
      </c>
      <c r="B3847" s="54" t="s">
        <v>112</v>
      </c>
      <c r="C3847" s="50" t="s">
        <v>113</v>
      </c>
      <c r="D3847" s="49" t="s">
        <v>234</v>
      </c>
      <c r="E3847" s="52">
        <v>0</v>
      </c>
      <c r="F3847" s="52">
        <v>0</v>
      </c>
      <c r="G3847" s="51">
        <f t="shared" si="1590"/>
        <v>0</v>
      </c>
      <c r="H3847" s="48" t="e">
        <f t="shared" si="1592"/>
        <v>#DIV/0!</v>
      </c>
    </row>
    <row r="3848" spans="1:8" ht="25.5" hidden="1" customHeight="1">
      <c r="A3848" s="50">
        <v>9140</v>
      </c>
      <c r="B3848" s="54" t="s">
        <v>112</v>
      </c>
      <c r="C3848" s="50">
        <v>9140</v>
      </c>
      <c r="D3848" s="49" t="s">
        <v>235</v>
      </c>
      <c r="E3848" s="66">
        <f t="shared" ref="E3848:F3848" si="1599">E3849+E3850+E3851</f>
        <v>0</v>
      </c>
      <c r="F3848" s="66">
        <f t="shared" si="1599"/>
        <v>0</v>
      </c>
      <c r="G3848" s="51">
        <f t="shared" si="1590"/>
        <v>0</v>
      </c>
      <c r="H3848" s="48" t="e">
        <f t="shared" si="1592"/>
        <v>#DIV/0!</v>
      </c>
    </row>
    <row r="3849" spans="1:8" ht="38.25" hidden="1" customHeight="1">
      <c r="A3849" s="87">
        <v>9141</v>
      </c>
      <c r="B3849" s="54" t="s">
        <v>112</v>
      </c>
      <c r="C3849" s="87">
        <v>9141</v>
      </c>
      <c r="D3849" s="49" t="s">
        <v>58</v>
      </c>
      <c r="E3849" s="52">
        <v>0</v>
      </c>
      <c r="F3849" s="52">
        <v>0</v>
      </c>
      <c r="G3849" s="51">
        <f t="shared" si="1590"/>
        <v>0</v>
      </c>
      <c r="H3849" s="48" t="e">
        <f t="shared" si="1592"/>
        <v>#DIV/0!</v>
      </c>
    </row>
    <row r="3850" spans="1:8" ht="38.25" hidden="1" customHeight="1">
      <c r="A3850" s="87">
        <v>9142</v>
      </c>
      <c r="B3850" s="54" t="s">
        <v>112</v>
      </c>
      <c r="C3850" s="87">
        <v>9142</v>
      </c>
      <c r="D3850" s="49" t="s">
        <v>59</v>
      </c>
      <c r="E3850" s="52">
        <v>0</v>
      </c>
      <c r="F3850" s="52">
        <v>0</v>
      </c>
      <c r="G3850" s="51">
        <f t="shared" si="1590"/>
        <v>0</v>
      </c>
      <c r="H3850" s="48" t="e">
        <f t="shared" si="1592"/>
        <v>#DIV/0!</v>
      </c>
    </row>
    <row r="3851" spans="1:8" ht="25.5" hidden="1" customHeight="1">
      <c r="A3851" s="87">
        <v>9149</v>
      </c>
      <c r="B3851" s="54" t="s">
        <v>112</v>
      </c>
      <c r="C3851" s="87">
        <v>9149</v>
      </c>
      <c r="D3851" s="49" t="s">
        <v>60</v>
      </c>
      <c r="E3851" s="52">
        <v>0</v>
      </c>
      <c r="F3851" s="52">
        <v>0</v>
      </c>
      <c r="G3851" s="51">
        <f t="shared" si="1590"/>
        <v>0</v>
      </c>
      <c r="H3851" s="48" t="e">
        <f t="shared" si="1592"/>
        <v>#DIV/0!</v>
      </c>
    </row>
    <row r="3852" spans="1:8" ht="25.5" hidden="1" customHeight="1">
      <c r="A3852" s="95">
        <v>9500</v>
      </c>
      <c r="B3852" s="82" t="s">
        <v>112</v>
      </c>
      <c r="C3852" s="95">
        <v>9500</v>
      </c>
      <c r="D3852" s="95" t="s">
        <v>61</v>
      </c>
      <c r="E3852" s="66">
        <f t="shared" ref="E3852:F3852" si="1600">E3853+E3854+E3855</f>
        <v>0</v>
      </c>
      <c r="F3852" s="66">
        <f t="shared" si="1600"/>
        <v>0</v>
      </c>
      <c r="G3852" s="51">
        <f t="shared" si="1590"/>
        <v>0</v>
      </c>
      <c r="H3852" s="48" t="e">
        <f t="shared" si="1592"/>
        <v>#DIV/0!</v>
      </c>
    </row>
    <row r="3853" spans="1:8" ht="25.5" hidden="1" customHeight="1">
      <c r="A3853" s="50" t="s">
        <v>114</v>
      </c>
      <c r="B3853" s="50" t="s">
        <v>112</v>
      </c>
      <c r="C3853" s="50" t="s">
        <v>114</v>
      </c>
      <c r="D3853" s="49" t="s">
        <v>62</v>
      </c>
      <c r="E3853" s="52">
        <v>0</v>
      </c>
      <c r="F3853" s="52">
        <v>0</v>
      </c>
      <c r="G3853" s="51">
        <f t="shared" si="1590"/>
        <v>0</v>
      </c>
      <c r="H3853" s="48" t="e">
        <f t="shared" si="1592"/>
        <v>#DIV/0!</v>
      </c>
    </row>
    <row r="3854" spans="1:8" ht="38.25" hidden="1" customHeight="1">
      <c r="A3854" s="50">
        <v>9580</v>
      </c>
      <c r="B3854" s="50" t="s">
        <v>112</v>
      </c>
      <c r="C3854" s="50">
        <v>9580</v>
      </c>
      <c r="D3854" s="49" t="s">
        <v>63</v>
      </c>
      <c r="E3854" s="52">
        <v>0</v>
      </c>
      <c r="F3854" s="52">
        <v>0</v>
      </c>
      <c r="G3854" s="51">
        <f t="shared" si="1590"/>
        <v>0</v>
      </c>
      <c r="H3854" s="48" t="e">
        <f t="shared" si="1592"/>
        <v>#DIV/0!</v>
      </c>
    </row>
    <row r="3855" spans="1:8" ht="38.25" hidden="1" customHeight="1">
      <c r="A3855" s="50">
        <v>9590</v>
      </c>
      <c r="B3855" s="50" t="s">
        <v>112</v>
      </c>
      <c r="C3855" s="50">
        <v>9590</v>
      </c>
      <c r="D3855" s="49" t="s">
        <v>130</v>
      </c>
      <c r="E3855" s="52">
        <v>0</v>
      </c>
      <c r="F3855" s="52">
        <v>0</v>
      </c>
      <c r="G3855" s="51">
        <f t="shared" si="1590"/>
        <v>0</v>
      </c>
      <c r="H3855" s="48" t="e">
        <f t="shared" si="1592"/>
        <v>#DIV/0!</v>
      </c>
    </row>
    <row r="3856" spans="1:8" ht="25.5" hidden="1" customHeight="1">
      <c r="A3856" s="95">
        <v>9700</v>
      </c>
      <c r="B3856" s="105" t="s">
        <v>112</v>
      </c>
      <c r="C3856" s="95">
        <v>9700</v>
      </c>
      <c r="D3856" s="106" t="s">
        <v>64</v>
      </c>
      <c r="E3856" s="66">
        <f t="shared" ref="E3856:F3856" si="1601">E3857+E3858</f>
        <v>0</v>
      </c>
      <c r="F3856" s="66">
        <f t="shared" si="1601"/>
        <v>0</v>
      </c>
      <c r="G3856" s="51">
        <f t="shared" si="1590"/>
        <v>0</v>
      </c>
      <c r="H3856" s="48" t="e">
        <f t="shared" si="1592"/>
        <v>#DIV/0!</v>
      </c>
    </row>
    <row r="3857" spans="1:8" ht="25.5" hidden="1" customHeight="1">
      <c r="A3857" s="50">
        <v>9710</v>
      </c>
      <c r="B3857" s="50" t="s">
        <v>112</v>
      </c>
      <c r="C3857" s="50">
        <v>9710</v>
      </c>
      <c r="D3857" s="97" t="s">
        <v>65</v>
      </c>
      <c r="E3857" s="52">
        <v>0</v>
      </c>
      <c r="F3857" s="52">
        <v>0</v>
      </c>
      <c r="G3857" s="51">
        <f t="shared" si="1590"/>
        <v>0</v>
      </c>
      <c r="H3857" s="48" t="e">
        <f t="shared" si="1592"/>
        <v>#DIV/0!</v>
      </c>
    </row>
    <row r="3858" spans="1:8" ht="38.25" hidden="1" customHeight="1">
      <c r="A3858" s="50">
        <v>9720</v>
      </c>
      <c r="B3858" s="50" t="s">
        <v>112</v>
      </c>
      <c r="C3858" s="107">
        <v>9720</v>
      </c>
      <c r="D3858" s="97" t="s">
        <v>131</v>
      </c>
      <c r="E3858" s="52">
        <v>0</v>
      </c>
      <c r="F3858" s="52">
        <v>0</v>
      </c>
      <c r="G3858" s="51">
        <f t="shared" si="1590"/>
        <v>0</v>
      </c>
      <c r="H3858" s="48" t="e">
        <f t="shared" si="1592"/>
        <v>#DIV/0!</v>
      </c>
    </row>
    <row r="3859" spans="1:8" ht="25.5" hidden="1" customHeight="1">
      <c r="A3859" s="95">
        <v>9600</v>
      </c>
      <c r="B3859" s="82" t="s">
        <v>112</v>
      </c>
      <c r="C3859" s="105">
        <v>9600</v>
      </c>
      <c r="D3859" s="95" t="s">
        <v>132</v>
      </c>
      <c r="E3859" s="52">
        <v>0</v>
      </c>
      <c r="F3859" s="52">
        <v>0</v>
      </c>
      <c r="G3859" s="51">
        <f t="shared" si="1590"/>
        <v>0</v>
      </c>
      <c r="H3859" s="48" t="e">
        <f t="shared" si="1592"/>
        <v>#DIV/0!</v>
      </c>
    </row>
    <row r="3860" spans="1:8" ht="31.65" hidden="1" customHeight="1">
      <c r="A3860" s="108" t="s">
        <v>115</v>
      </c>
      <c r="B3860" s="109"/>
      <c r="C3860" s="83" t="s">
        <v>116</v>
      </c>
      <c r="D3860" s="110" t="s">
        <v>133</v>
      </c>
      <c r="E3860" s="51">
        <f t="shared" ref="E3860:F3860" si="1602">E3789-E3815</f>
        <v>0</v>
      </c>
      <c r="F3860" s="51">
        <f t="shared" si="1602"/>
        <v>0</v>
      </c>
      <c r="G3860" s="51">
        <f t="shared" si="1590"/>
        <v>0</v>
      </c>
      <c r="H3860" s="48" t="e">
        <f t="shared" si="1592"/>
        <v>#DIV/0!</v>
      </c>
    </row>
    <row r="3861" spans="1:8" ht="21.15" hidden="1" customHeight="1">
      <c r="A3861" s="108" t="s">
        <v>134</v>
      </c>
      <c r="B3861" s="109"/>
      <c r="C3861" s="108" t="s">
        <v>134</v>
      </c>
      <c r="D3861" s="110" t="s">
        <v>66</v>
      </c>
      <c r="E3861" s="51">
        <f t="shared" ref="E3861:F3861" si="1603">E3862+E3865+E3868+E3873+E3874</f>
        <v>0</v>
      </c>
      <c r="F3861" s="51">
        <f t="shared" si="1603"/>
        <v>0</v>
      </c>
      <c r="G3861" s="51">
        <f t="shared" si="1590"/>
        <v>0</v>
      </c>
      <c r="H3861" s="48" t="e">
        <f t="shared" si="1592"/>
        <v>#DIV/0!</v>
      </c>
    </row>
    <row r="3862" spans="1:8" ht="22.65" hidden="1" customHeight="1">
      <c r="A3862" s="49" t="s">
        <v>135</v>
      </c>
      <c r="B3862" s="50"/>
      <c r="C3862" s="49" t="s">
        <v>135</v>
      </c>
      <c r="D3862" s="49" t="s">
        <v>67</v>
      </c>
      <c r="E3862" s="51">
        <f t="shared" ref="E3862:F3862" si="1604">E3863+E3864</f>
        <v>0</v>
      </c>
      <c r="F3862" s="51">
        <f t="shared" si="1604"/>
        <v>0</v>
      </c>
      <c r="G3862" s="51">
        <f t="shared" si="1590"/>
        <v>0</v>
      </c>
      <c r="H3862" s="48" t="e">
        <f t="shared" si="1592"/>
        <v>#DIV/0!</v>
      </c>
    </row>
    <row r="3863" spans="1:8" ht="22.65" hidden="1" customHeight="1">
      <c r="A3863" s="49" t="s">
        <v>136</v>
      </c>
      <c r="B3863" s="50"/>
      <c r="C3863" s="49" t="s">
        <v>136</v>
      </c>
      <c r="D3863" s="49" t="s">
        <v>68</v>
      </c>
      <c r="E3863" s="52">
        <v>0</v>
      </c>
      <c r="F3863" s="52">
        <v>0</v>
      </c>
      <c r="G3863" s="51">
        <f t="shared" si="1590"/>
        <v>0</v>
      </c>
      <c r="H3863" s="48" t="e">
        <f t="shared" si="1592"/>
        <v>#DIV/0!</v>
      </c>
    </row>
    <row r="3864" spans="1:8" ht="22.65" hidden="1" customHeight="1">
      <c r="A3864" s="49" t="s">
        <v>137</v>
      </c>
      <c r="B3864" s="50"/>
      <c r="C3864" s="49" t="s">
        <v>137</v>
      </c>
      <c r="D3864" s="49" t="s">
        <v>69</v>
      </c>
      <c r="E3864" s="52">
        <v>0</v>
      </c>
      <c r="F3864" s="52">
        <v>0</v>
      </c>
      <c r="G3864" s="51">
        <f t="shared" si="1590"/>
        <v>0</v>
      </c>
      <c r="H3864" s="48" t="e">
        <f t="shared" si="1592"/>
        <v>#DIV/0!</v>
      </c>
    </row>
    <row r="3865" spans="1:8" ht="22.65" hidden="1" customHeight="1">
      <c r="A3865" s="49" t="s">
        <v>138</v>
      </c>
      <c r="B3865" s="50"/>
      <c r="C3865" s="49" t="s">
        <v>138</v>
      </c>
      <c r="D3865" s="49" t="s">
        <v>70</v>
      </c>
      <c r="E3865" s="51">
        <f t="shared" ref="E3865:F3865" si="1605">E3866+E3867</f>
        <v>0</v>
      </c>
      <c r="F3865" s="51">
        <f t="shared" si="1605"/>
        <v>0</v>
      </c>
      <c r="G3865" s="51">
        <f t="shared" si="1590"/>
        <v>0</v>
      </c>
      <c r="H3865" s="48" t="e">
        <f t="shared" si="1592"/>
        <v>#DIV/0!</v>
      </c>
    </row>
    <row r="3866" spans="1:8" ht="22.65" hidden="1" customHeight="1">
      <c r="A3866" s="49" t="s">
        <v>139</v>
      </c>
      <c r="B3866" s="50"/>
      <c r="C3866" s="49" t="s">
        <v>139</v>
      </c>
      <c r="D3866" s="49" t="s">
        <v>71</v>
      </c>
      <c r="E3866" s="52">
        <v>0</v>
      </c>
      <c r="F3866" s="52">
        <v>0</v>
      </c>
      <c r="G3866" s="51">
        <f t="shared" si="1590"/>
        <v>0</v>
      </c>
      <c r="H3866" s="48" t="e">
        <f t="shared" si="1592"/>
        <v>#DIV/0!</v>
      </c>
    </row>
    <row r="3867" spans="1:8" ht="22.65" hidden="1" customHeight="1">
      <c r="A3867" s="49" t="s">
        <v>140</v>
      </c>
      <c r="B3867" s="50"/>
      <c r="C3867" s="49" t="s">
        <v>140</v>
      </c>
      <c r="D3867" s="49" t="s">
        <v>72</v>
      </c>
      <c r="E3867" s="52">
        <v>0</v>
      </c>
      <c r="F3867" s="52">
        <v>0</v>
      </c>
      <c r="G3867" s="51">
        <f t="shared" si="1590"/>
        <v>0</v>
      </c>
      <c r="H3867" s="48" t="e">
        <f t="shared" si="1592"/>
        <v>#DIV/0!</v>
      </c>
    </row>
    <row r="3868" spans="1:8" ht="15" hidden="1" customHeight="1">
      <c r="A3868" s="53" t="s">
        <v>141</v>
      </c>
      <c r="B3868" s="54"/>
      <c r="C3868" s="53" t="s">
        <v>141</v>
      </c>
      <c r="D3868" s="55" t="s">
        <v>73</v>
      </c>
      <c r="E3868" s="51">
        <f t="shared" ref="E3868:F3868" si="1606">E3869+E3870+E3871+E3872</f>
        <v>0</v>
      </c>
      <c r="F3868" s="51">
        <f t="shared" si="1606"/>
        <v>0</v>
      </c>
      <c r="G3868" s="51">
        <f t="shared" si="1590"/>
        <v>0</v>
      </c>
      <c r="H3868" s="48" t="e">
        <f t="shared" si="1592"/>
        <v>#DIV/0!</v>
      </c>
    </row>
    <row r="3869" spans="1:8" ht="25.5" hidden="1" customHeight="1">
      <c r="A3869" s="53" t="s">
        <v>142</v>
      </c>
      <c r="B3869" s="54"/>
      <c r="C3869" s="53" t="s">
        <v>142</v>
      </c>
      <c r="D3869" s="56" t="s">
        <v>74</v>
      </c>
      <c r="E3869" s="52">
        <v>0</v>
      </c>
      <c r="F3869" s="52">
        <v>0</v>
      </c>
      <c r="G3869" s="51">
        <f t="shared" si="1590"/>
        <v>0</v>
      </c>
      <c r="H3869" s="48" t="e">
        <f t="shared" si="1592"/>
        <v>#DIV/0!</v>
      </c>
    </row>
    <row r="3870" spans="1:8" ht="25.5" hidden="1" customHeight="1">
      <c r="A3870" s="53" t="s">
        <v>143</v>
      </c>
      <c r="B3870" s="54"/>
      <c r="C3870" s="53" t="s">
        <v>143</v>
      </c>
      <c r="D3870" s="56" t="s">
        <v>75</v>
      </c>
      <c r="E3870" s="52"/>
      <c r="F3870" s="52"/>
      <c r="G3870" s="51">
        <f t="shared" si="1590"/>
        <v>0</v>
      </c>
      <c r="H3870" s="48" t="e">
        <f t="shared" si="1592"/>
        <v>#DIV/0!</v>
      </c>
    </row>
    <row r="3871" spans="1:8" ht="38.25" hidden="1" customHeight="1">
      <c r="A3871" s="57" t="s">
        <v>77</v>
      </c>
      <c r="B3871" s="58"/>
      <c r="C3871" s="57" t="s">
        <v>77</v>
      </c>
      <c r="D3871" s="59" t="s">
        <v>76</v>
      </c>
      <c r="E3871" s="52">
        <v>0</v>
      </c>
      <c r="F3871" s="52">
        <v>0</v>
      </c>
      <c r="G3871" s="51">
        <f t="shared" si="1590"/>
        <v>0</v>
      </c>
      <c r="H3871" s="48" t="e">
        <f t="shared" si="1592"/>
        <v>#DIV/0!</v>
      </c>
    </row>
    <row r="3872" spans="1:8" ht="25.5" hidden="1" customHeight="1">
      <c r="A3872" s="53" t="s">
        <v>144</v>
      </c>
      <c r="B3872" s="54"/>
      <c r="C3872" s="53" t="s">
        <v>144</v>
      </c>
      <c r="D3872" s="55" t="s">
        <v>78</v>
      </c>
      <c r="E3872" s="52">
        <v>0</v>
      </c>
      <c r="F3872" s="52">
        <v>0</v>
      </c>
      <c r="G3872" s="51">
        <f t="shared" si="1590"/>
        <v>0</v>
      </c>
      <c r="H3872" s="48" t="e">
        <f t="shared" si="1592"/>
        <v>#DIV/0!</v>
      </c>
    </row>
    <row r="3873" spans="1:8" ht="22.65" hidden="1" customHeight="1">
      <c r="A3873" s="49" t="s">
        <v>145</v>
      </c>
      <c r="B3873" s="50"/>
      <c r="C3873" s="49" t="s">
        <v>145</v>
      </c>
      <c r="D3873" s="49" t="s">
        <v>79</v>
      </c>
      <c r="E3873" s="60">
        <v>0</v>
      </c>
      <c r="F3873" s="60">
        <v>0</v>
      </c>
      <c r="G3873" s="51">
        <f t="shared" si="1590"/>
        <v>0</v>
      </c>
      <c r="H3873" s="48" t="e">
        <f t="shared" si="1592"/>
        <v>#DIV/0!</v>
      </c>
    </row>
    <row r="3874" spans="1:8" ht="25.5" hidden="1" customHeight="1">
      <c r="A3874" s="72" t="s">
        <v>81</v>
      </c>
      <c r="B3874" s="73"/>
      <c r="C3874" s="74" t="s">
        <v>81</v>
      </c>
      <c r="D3874" s="75" t="s">
        <v>80</v>
      </c>
      <c r="E3874" s="65">
        <v>0</v>
      </c>
      <c r="F3874" s="65">
        <v>0</v>
      </c>
      <c r="G3874" s="51">
        <f t="shared" si="1590"/>
        <v>0</v>
      </c>
      <c r="H3874" s="48" t="e">
        <f t="shared" si="1592"/>
        <v>#DIV/0!</v>
      </c>
    </row>
    <row r="3875" spans="1:8" ht="27.25" hidden="1" customHeight="1">
      <c r="A3875" s="112" t="s">
        <v>190</v>
      </c>
      <c r="B3875" s="112"/>
      <c r="C3875" s="113" t="s">
        <v>167</v>
      </c>
      <c r="D3875" s="114" t="s">
        <v>192</v>
      </c>
      <c r="E3875" s="80"/>
      <c r="F3875" s="80"/>
      <c r="G3875" s="51">
        <f t="shared" si="1590"/>
        <v>0</v>
      </c>
      <c r="H3875" s="48" t="e">
        <f t="shared" si="1592"/>
        <v>#DIV/0!</v>
      </c>
    </row>
    <row r="3876" spans="1:8" ht="15" hidden="1" customHeight="1">
      <c r="A3876" s="81" t="s">
        <v>1</v>
      </c>
      <c r="B3876" s="82"/>
      <c r="C3876" s="83" t="s">
        <v>146</v>
      </c>
      <c r="D3876" s="84" t="s">
        <v>0</v>
      </c>
      <c r="E3876" s="48">
        <f>E3877+E3878+E3880+E3899</f>
        <v>0</v>
      </c>
      <c r="F3876" s="48">
        <f t="shared" ref="F3876" si="1607">F3877+F3878+F3880+F3899</f>
        <v>0</v>
      </c>
      <c r="G3876" s="51">
        <f t="shared" si="1590"/>
        <v>0</v>
      </c>
      <c r="H3876" s="48" t="e">
        <f t="shared" si="1592"/>
        <v>#DIV/0!</v>
      </c>
    </row>
    <row r="3877" spans="1:8" ht="15" hidden="1" customHeight="1">
      <c r="A3877" s="81" t="s">
        <v>2</v>
      </c>
      <c r="B3877" s="82" t="s">
        <v>82</v>
      </c>
      <c r="C3877" s="83" t="s">
        <v>83</v>
      </c>
      <c r="D3877" s="84" t="s">
        <v>120</v>
      </c>
      <c r="E3877" s="52"/>
      <c r="F3877" s="52"/>
      <c r="G3877" s="51">
        <f t="shared" si="1590"/>
        <v>0</v>
      </c>
      <c r="H3877" s="48" t="e">
        <f t="shared" si="1592"/>
        <v>#DIV/0!</v>
      </c>
    </row>
    <row r="3878" spans="1:8" ht="15" hidden="1" customHeight="1">
      <c r="A3878" s="81" t="s">
        <v>3</v>
      </c>
      <c r="B3878" s="82" t="s">
        <v>84</v>
      </c>
      <c r="C3878" s="83" t="s">
        <v>85</v>
      </c>
      <c r="D3878" s="84" t="s">
        <v>121</v>
      </c>
      <c r="E3878" s="52"/>
      <c r="F3878" s="52"/>
      <c r="G3878" s="51">
        <f t="shared" si="1590"/>
        <v>0</v>
      </c>
      <c r="H3878" s="48" t="e">
        <f t="shared" si="1592"/>
        <v>#DIV/0!</v>
      </c>
    </row>
    <row r="3879" spans="1:8" ht="15" hidden="1" customHeight="1">
      <c r="A3879" s="53">
        <v>21210</v>
      </c>
      <c r="B3879" s="54" t="s">
        <v>84</v>
      </c>
      <c r="C3879" s="85">
        <v>21210</v>
      </c>
      <c r="D3879" s="55" t="s">
        <v>4</v>
      </c>
      <c r="E3879" s="52">
        <v>0</v>
      </c>
      <c r="F3879" s="52">
        <v>0</v>
      </c>
      <c r="G3879" s="51">
        <f t="shared" si="1590"/>
        <v>0</v>
      </c>
      <c r="H3879" s="48" t="e">
        <f t="shared" si="1592"/>
        <v>#DIV/0!</v>
      </c>
    </row>
    <row r="3880" spans="1:8" ht="21.15" hidden="1" customHeight="1">
      <c r="A3880" s="81" t="s">
        <v>6</v>
      </c>
      <c r="B3880" s="82" t="s">
        <v>86</v>
      </c>
      <c r="C3880" s="83" t="s">
        <v>87</v>
      </c>
      <c r="D3880" s="84" t="s">
        <v>5</v>
      </c>
      <c r="E3880" s="51">
        <f t="shared" ref="E3880:F3880" si="1608">E3881+E3888+E3893</f>
        <v>0</v>
      </c>
      <c r="F3880" s="51">
        <f t="shared" si="1608"/>
        <v>0</v>
      </c>
      <c r="G3880" s="51">
        <f t="shared" si="1590"/>
        <v>0</v>
      </c>
      <c r="H3880" s="48" t="e">
        <f t="shared" si="1592"/>
        <v>#DIV/0!</v>
      </c>
    </row>
    <row r="3881" spans="1:8" ht="15" hidden="1" customHeight="1">
      <c r="A3881" s="81" t="s">
        <v>88</v>
      </c>
      <c r="B3881" s="54" t="s">
        <v>86</v>
      </c>
      <c r="C3881" s="84">
        <v>18000</v>
      </c>
      <c r="D3881" s="84" t="s">
        <v>7</v>
      </c>
      <c r="E3881" s="66">
        <f t="shared" ref="E3881:F3881" si="1609">E3882+E3887</f>
        <v>0</v>
      </c>
      <c r="F3881" s="66">
        <f t="shared" si="1609"/>
        <v>0</v>
      </c>
      <c r="G3881" s="51">
        <f t="shared" si="1590"/>
        <v>0</v>
      </c>
      <c r="H3881" s="48" t="e">
        <f t="shared" si="1592"/>
        <v>#DIV/0!</v>
      </c>
    </row>
    <row r="3882" spans="1:8" ht="15" hidden="1" customHeight="1">
      <c r="A3882" s="54">
        <v>18100</v>
      </c>
      <c r="B3882" s="54" t="s">
        <v>86</v>
      </c>
      <c r="C3882" s="86">
        <v>18100</v>
      </c>
      <c r="D3882" s="55" t="s">
        <v>8</v>
      </c>
      <c r="E3882" s="66">
        <f t="shared" ref="E3882:F3882" si="1610">E3883</f>
        <v>0</v>
      </c>
      <c r="F3882" s="66">
        <f t="shared" si="1610"/>
        <v>0</v>
      </c>
      <c r="G3882" s="51">
        <f t="shared" si="1590"/>
        <v>0</v>
      </c>
      <c r="H3882" s="48" t="e">
        <f t="shared" si="1592"/>
        <v>#DIV/0!</v>
      </c>
    </row>
    <row r="3883" spans="1:8" ht="25.5" hidden="1" customHeight="1">
      <c r="A3883" s="50" t="s">
        <v>89</v>
      </c>
      <c r="B3883" s="50" t="s">
        <v>86</v>
      </c>
      <c r="C3883" s="87">
        <v>18130</v>
      </c>
      <c r="D3883" s="49" t="s">
        <v>9</v>
      </c>
      <c r="E3883" s="66">
        <f t="shared" ref="E3883:F3883" si="1611">E3884+E3885+E3886</f>
        <v>0</v>
      </c>
      <c r="F3883" s="66">
        <f t="shared" si="1611"/>
        <v>0</v>
      </c>
      <c r="G3883" s="51">
        <f t="shared" si="1590"/>
        <v>0</v>
      </c>
      <c r="H3883" s="48" t="e">
        <f t="shared" si="1592"/>
        <v>#DIV/0!</v>
      </c>
    </row>
    <row r="3884" spans="1:8" ht="25.5" hidden="1" customHeight="1">
      <c r="A3884" s="88">
        <v>18131</v>
      </c>
      <c r="B3884" s="50" t="s">
        <v>86</v>
      </c>
      <c r="C3884" s="88">
        <v>18131</v>
      </c>
      <c r="D3884" s="49" t="s">
        <v>10</v>
      </c>
      <c r="E3884" s="52"/>
      <c r="F3884" s="52"/>
      <c r="G3884" s="51">
        <f t="shared" si="1590"/>
        <v>0</v>
      </c>
      <c r="H3884" s="48" t="e">
        <f t="shared" si="1592"/>
        <v>#DIV/0!</v>
      </c>
    </row>
    <row r="3885" spans="1:8" ht="25.5" hidden="1" customHeight="1">
      <c r="A3885" s="88">
        <v>18132</v>
      </c>
      <c r="B3885" s="50" t="s">
        <v>86</v>
      </c>
      <c r="C3885" s="88">
        <v>18132</v>
      </c>
      <c r="D3885" s="49" t="s">
        <v>11</v>
      </c>
      <c r="E3885" s="52"/>
      <c r="F3885" s="52"/>
      <c r="G3885" s="51">
        <f t="shared" si="1590"/>
        <v>0</v>
      </c>
      <c r="H3885" s="48" t="e">
        <f t="shared" si="1592"/>
        <v>#DIV/0!</v>
      </c>
    </row>
    <row r="3886" spans="1:8" ht="25.5" hidden="1" customHeight="1">
      <c r="A3886" s="88">
        <v>18139</v>
      </c>
      <c r="B3886" s="50" t="s">
        <v>86</v>
      </c>
      <c r="C3886" s="88">
        <v>18139</v>
      </c>
      <c r="D3886" s="49" t="s">
        <v>12</v>
      </c>
      <c r="E3886" s="52">
        <v>0</v>
      </c>
      <c r="F3886" s="52">
        <v>0</v>
      </c>
      <c r="G3886" s="51">
        <f t="shared" si="1590"/>
        <v>0</v>
      </c>
      <c r="H3886" s="48" t="e">
        <f t="shared" si="1592"/>
        <v>#DIV/0!</v>
      </c>
    </row>
    <row r="3887" spans="1:8" ht="25.5" hidden="1" customHeight="1">
      <c r="A3887" s="89">
        <v>18400</v>
      </c>
      <c r="B3887" s="89" t="s">
        <v>86</v>
      </c>
      <c r="C3887" s="89">
        <v>18400</v>
      </c>
      <c r="D3887" s="90" t="s">
        <v>13</v>
      </c>
      <c r="E3887" s="66">
        <v>0</v>
      </c>
      <c r="F3887" s="66">
        <v>0</v>
      </c>
      <c r="G3887" s="51">
        <f t="shared" si="1590"/>
        <v>0</v>
      </c>
      <c r="H3887" s="48" t="e">
        <f t="shared" si="1592"/>
        <v>#DIV/0!</v>
      </c>
    </row>
    <row r="3888" spans="1:8" ht="15" hidden="1" customHeight="1">
      <c r="A3888" s="91" t="s">
        <v>90</v>
      </c>
      <c r="B3888" s="50" t="s">
        <v>86</v>
      </c>
      <c r="C3888" s="91">
        <v>19000</v>
      </c>
      <c r="D3888" s="92" t="s">
        <v>14</v>
      </c>
      <c r="E3888" s="66">
        <v>0</v>
      </c>
      <c r="F3888" s="66">
        <v>0</v>
      </c>
      <c r="G3888" s="51">
        <f t="shared" si="1590"/>
        <v>0</v>
      </c>
      <c r="H3888" s="48" t="e">
        <f t="shared" si="1592"/>
        <v>#DIV/0!</v>
      </c>
    </row>
    <row r="3889" spans="1:8" ht="15" hidden="1" customHeight="1">
      <c r="A3889" s="93">
        <v>19500</v>
      </c>
      <c r="B3889" s="50" t="s">
        <v>86</v>
      </c>
      <c r="C3889" s="93">
        <v>19500</v>
      </c>
      <c r="D3889" s="49" t="s">
        <v>15</v>
      </c>
      <c r="E3889" s="66">
        <v>0</v>
      </c>
      <c r="F3889" s="66">
        <v>0</v>
      </c>
      <c r="G3889" s="51">
        <f t="shared" si="1590"/>
        <v>0</v>
      </c>
      <c r="H3889" s="48" t="e">
        <f t="shared" si="1592"/>
        <v>#DIV/0!</v>
      </c>
    </row>
    <row r="3890" spans="1:8" ht="25.5" hidden="1" customHeight="1">
      <c r="A3890" s="94">
        <v>19550</v>
      </c>
      <c r="B3890" s="50" t="s">
        <v>86</v>
      </c>
      <c r="C3890" s="94">
        <v>19550</v>
      </c>
      <c r="D3890" s="49" t="s">
        <v>16</v>
      </c>
      <c r="E3890" s="52">
        <v>0</v>
      </c>
      <c r="F3890" s="52">
        <v>0</v>
      </c>
      <c r="G3890" s="51">
        <f t="shared" si="1590"/>
        <v>0</v>
      </c>
      <c r="H3890" s="48" t="e">
        <f t="shared" si="1592"/>
        <v>#DIV/0!</v>
      </c>
    </row>
    <row r="3891" spans="1:8" ht="38.25" hidden="1" customHeight="1">
      <c r="A3891" s="94">
        <v>19560</v>
      </c>
      <c r="B3891" s="50" t="s">
        <v>86</v>
      </c>
      <c r="C3891" s="94">
        <v>19560</v>
      </c>
      <c r="D3891" s="49" t="s">
        <v>17</v>
      </c>
      <c r="E3891" s="52">
        <v>0</v>
      </c>
      <c r="F3891" s="52">
        <v>0</v>
      </c>
      <c r="G3891" s="51">
        <f t="shared" si="1590"/>
        <v>0</v>
      </c>
      <c r="H3891" s="48" t="e">
        <f t="shared" si="1592"/>
        <v>#DIV/0!</v>
      </c>
    </row>
    <row r="3892" spans="1:8" ht="51" hidden="1" customHeight="1">
      <c r="A3892" s="94">
        <v>19570</v>
      </c>
      <c r="B3892" s="50" t="s">
        <v>86</v>
      </c>
      <c r="C3892" s="94">
        <v>19570</v>
      </c>
      <c r="D3892" s="49" t="s">
        <v>18</v>
      </c>
      <c r="E3892" s="52">
        <v>0</v>
      </c>
      <c r="F3892" s="52">
        <v>0</v>
      </c>
      <c r="G3892" s="51">
        <f t="shared" ref="G3892:G3955" si="1612">E3892-E3892</f>
        <v>0</v>
      </c>
      <c r="H3892" s="48" t="e">
        <f t="shared" si="1592"/>
        <v>#DIV/0!</v>
      </c>
    </row>
    <row r="3893" spans="1:8" ht="25.5" hidden="1" customHeight="1">
      <c r="A3893" s="95" t="s">
        <v>91</v>
      </c>
      <c r="B3893" s="50" t="s">
        <v>92</v>
      </c>
      <c r="C3893" s="84">
        <v>17000</v>
      </c>
      <c r="D3893" s="95" t="s">
        <v>19</v>
      </c>
      <c r="E3893" s="66">
        <v>0</v>
      </c>
      <c r="F3893" s="66">
        <v>0</v>
      </c>
      <c r="G3893" s="51">
        <f t="shared" si="1612"/>
        <v>0</v>
      </c>
      <c r="H3893" s="48" t="e">
        <f t="shared" ref="H3893:H3956" si="1613">G3893/E3893*100</f>
        <v>#DIV/0!</v>
      </c>
    </row>
    <row r="3894" spans="1:8" ht="38.25" hidden="1" customHeight="1">
      <c r="A3894" s="96">
        <v>17100</v>
      </c>
      <c r="B3894" s="96" t="s">
        <v>86</v>
      </c>
      <c r="C3894" s="96">
        <v>17100</v>
      </c>
      <c r="D3894" s="97" t="s">
        <v>20</v>
      </c>
      <c r="E3894" s="66">
        <f t="shared" ref="E3894:F3894" si="1614">E3895+E3896+E3897+E3898</f>
        <v>0</v>
      </c>
      <c r="F3894" s="66">
        <f t="shared" si="1614"/>
        <v>0</v>
      </c>
      <c r="G3894" s="51">
        <f t="shared" si="1612"/>
        <v>0</v>
      </c>
      <c r="H3894" s="48" t="e">
        <f t="shared" si="1613"/>
        <v>#DIV/0!</v>
      </c>
    </row>
    <row r="3895" spans="1:8" ht="51" hidden="1" customHeight="1">
      <c r="A3895" s="98">
        <v>17110</v>
      </c>
      <c r="B3895" s="96" t="s">
        <v>86</v>
      </c>
      <c r="C3895" s="98">
        <v>17110</v>
      </c>
      <c r="D3895" s="97" t="s">
        <v>21</v>
      </c>
      <c r="E3895" s="52">
        <v>0</v>
      </c>
      <c r="F3895" s="52">
        <v>0</v>
      </c>
      <c r="G3895" s="51">
        <f t="shared" si="1612"/>
        <v>0</v>
      </c>
      <c r="H3895" s="48" t="e">
        <f t="shared" si="1613"/>
        <v>#DIV/0!</v>
      </c>
    </row>
    <row r="3896" spans="1:8" ht="51" hidden="1" customHeight="1">
      <c r="A3896" s="98">
        <v>17120</v>
      </c>
      <c r="B3896" s="96" t="s">
        <v>86</v>
      </c>
      <c r="C3896" s="98">
        <v>17120</v>
      </c>
      <c r="D3896" s="97" t="s">
        <v>22</v>
      </c>
      <c r="E3896" s="52">
        <v>0</v>
      </c>
      <c r="F3896" s="52">
        <v>0</v>
      </c>
      <c r="G3896" s="51">
        <f t="shared" si="1612"/>
        <v>0</v>
      </c>
      <c r="H3896" s="48" t="e">
        <f t="shared" si="1613"/>
        <v>#DIV/0!</v>
      </c>
    </row>
    <row r="3897" spans="1:8" ht="89.4" hidden="1" customHeight="1">
      <c r="A3897" s="98">
        <v>17130</v>
      </c>
      <c r="B3897" s="96" t="s">
        <v>86</v>
      </c>
      <c r="C3897" s="98">
        <v>17130</v>
      </c>
      <c r="D3897" s="97" t="s">
        <v>122</v>
      </c>
      <c r="E3897" s="52">
        <v>0</v>
      </c>
      <c r="F3897" s="52">
        <v>0</v>
      </c>
      <c r="G3897" s="51">
        <f t="shared" si="1612"/>
        <v>0</v>
      </c>
      <c r="H3897" s="48" t="e">
        <f t="shared" si="1613"/>
        <v>#DIV/0!</v>
      </c>
    </row>
    <row r="3898" spans="1:8" ht="89.4" hidden="1" customHeight="1">
      <c r="A3898" s="98">
        <v>17140</v>
      </c>
      <c r="B3898" s="96" t="s">
        <v>86</v>
      </c>
      <c r="C3898" s="98">
        <v>17140</v>
      </c>
      <c r="D3898" s="97" t="s">
        <v>123</v>
      </c>
      <c r="E3898" s="52">
        <v>0</v>
      </c>
      <c r="F3898" s="52">
        <v>0</v>
      </c>
      <c r="G3898" s="51">
        <f t="shared" si="1612"/>
        <v>0</v>
      </c>
      <c r="H3898" s="48" t="e">
        <f t="shared" si="1613"/>
        <v>#DIV/0!</v>
      </c>
    </row>
    <row r="3899" spans="1:8" ht="15" hidden="1" customHeight="1">
      <c r="A3899" s="81" t="s">
        <v>24</v>
      </c>
      <c r="B3899" s="82" t="s">
        <v>93</v>
      </c>
      <c r="C3899" s="99">
        <v>21700</v>
      </c>
      <c r="D3899" s="84" t="s">
        <v>23</v>
      </c>
      <c r="E3899" s="51">
        <f t="shared" ref="E3899:F3899" si="1615">E3900+E3901</f>
        <v>0</v>
      </c>
      <c r="F3899" s="51">
        <f t="shared" si="1615"/>
        <v>0</v>
      </c>
      <c r="G3899" s="51">
        <f t="shared" si="1612"/>
        <v>0</v>
      </c>
      <c r="H3899" s="48" t="e">
        <f t="shared" si="1613"/>
        <v>#DIV/0!</v>
      </c>
    </row>
    <row r="3900" spans="1:8" ht="15" hidden="1" customHeight="1">
      <c r="A3900" s="53">
        <v>21710</v>
      </c>
      <c r="B3900" s="54" t="s">
        <v>93</v>
      </c>
      <c r="C3900" s="100">
        <v>21710</v>
      </c>
      <c r="D3900" s="55" t="s">
        <v>25</v>
      </c>
      <c r="E3900" s="52"/>
      <c r="F3900" s="52"/>
      <c r="G3900" s="51">
        <f t="shared" si="1612"/>
        <v>0</v>
      </c>
      <c r="H3900" s="48" t="e">
        <f t="shared" si="1613"/>
        <v>#DIV/0!</v>
      </c>
    </row>
    <row r="3901" spans="1:8" ht="25.5" hidden="1" customHeight="1">
      <c r="A3901" s="53">
        <v>21720</v>
      </c>
      <c r="B3901" s="54" t="s">
        <v>93</v>
      </c>
      <c r="C3901" s="100">
        <v>21720</v>
      </c>
      <c r="D3901" s="55" t="s">
        <v>26</v>
      </c>
      <c r="E3901" s="52"/>
      <c r="F3901" s="52"/>
      <c r="G3901" s="51">
        <f t="shared" si="1612"/>
        <v>0</v>
      </c>
      <c r="H3901" s="48" t="e">
        <f t="shared" si="1613"/>
        <v>#DIV/0!</v>
      </c>
    </row>
    <row r="3902" spans="1:8" ht="15" hidden="1" customHeight="1">
      <c r="A3902" s="81" t="s">
        <v>27</v>
      </c>
      <c r="B3902" s="82"/>
      <c r="C3902" s="83" t="s">
        <v>94</v>
      </c>
      <c r="D3902" s="84" t="s">
        <v>124</v>
      </c>
      <c r="E3902" s="51">
        <f t="shared" ref="E3902:F3902" si="1616">E3903+E3930</f>
        <v>0</v>
      </c>
      <c r="F3902" s="51">
        <f t="shared" si="1616"/>
        <v>0</v>
      </c>
      <c r="G3902" s="51">
        <f t="shared" si="1612"/>
        <v>0</v>
      </c>
      <c r="H3902" s="48" t="e">
        <f t="shared" si="1613"/>
        <v>#DIV/0!</v>
      </c>
    </row>
    <row r="3903" spans="1:8" ht="21.15" hidden="1" customHeight="1">
      <c r="A3903" s="81" t="s">
        <v>29</v>
      </c>
      <c r="B3903" s="82" t="s">
        <v>95</v>
      </c>
      <c r="C3903" s="83" t="s">
        <v>96</v>
      </c>
      <c r="D3903" s="84" t="s">
        <v>28</v>
      </c>
      <c r="E3903" s="66">
        <f t="shared" ref="E3903:F3903" si="1617">E3904-E3908+E3909+E3912+E3915</f>
        <v>0</v>
      </c>
      <c r="F3903" s="66">
        <f t="shared" si="1617"/>
        <v>0</v>
      </c>
      <c r="G3903" s="51">
        <f t="shared" si="1612"/>
        <v>0</v>
      </c>
      <c r="H3903" s="48" t="e">
        <f t="shared" si="1613"/>
        <v>#DIV/0!</v>
      </c>
    </row>
    <row r="3904" spans="1:8" ht="15" hidden="1" customHeight="1">
      <c r="A3904" s="81" t="s">
        <v>31</v>
      </c>
      <c r="B3904" s="82" t="s">
        <v>97</v>
      </c>
      <c r="C3904" s="83" t="s">
        <v>98</v>
      </c>
      <c r="D3904" s="84" t="s">
        <v>30</v>
      </c>
      <c r="E3904" s="66">
        <f t="shared" ref="E3904:F3904" si="1618">E3905+E3907</f>
        <v>0</v>
      </c>
      <c r="F3904" s="66">
        <f t="shared" si="1618"/>
        <v>0</v>
      </c>
      <c r="G3904" s="51">
        <f t="shared" si="1612"/>
        <v>0</v>
      </c>
      <c r="H3904" s="48" t="e">
        <f t="shared" si="1613"/>
        <v>#DIV/0!</v>
      </c>
    </row>
    <row r="3905" spans="1:8" ht="15" hidden="1" customHeight="1">
      <c r="A3905" s="101">
        <v>1000</v>
      </c>
      <c r="B3905" s="54" t="s">
        <v>97</v>
      </c>
      <c r="C3905" s="55">
        <v>1000</v>
      </c>
      <c r="D3905" s="55" t="s">
        <v>125</v>
      </c>
      <c r="E3905" s="52"/>
      <c r="F3905" s="52"/>
      <c r="G3905" s="51">
        <f t="shared" si="1612"/>
        <v>0</v>
      </c>
      <c r="H3905" s="48" t="e">
        <f t="shared" si="1613"/>
        <v>#DIV/0!</v>
      </c>
    </row>
    <row r="3906" spans="1:8" ht="15" hidden="1" customHeight="1">
      <c r="A3906" s="101">
        <v>1100</v>
      </c>
      <c r="B3906" s="54" t="s">
        <v>97</v>
      </c>
      <c r="C3906" s="55">
        <v>1100</v>
      </c>
      <c r="D3906" s="55" t="s">
        <v>32</v>
      </c>
      <c r="E3906" s="52"/>
      <c r="F3906" s="52"/>
      <c r="G3906" s="51">
        <f t="shared" si="1612"/>
        <v>0</v>
      </c>
      <c r="H3906" s="48" t="e">
        <f t="shared" si="1613"/>
        <v>#DIV/0!</v>
      </c>
    </row>
    <row r="3907" spans="1:8" ht="15" hidden="1" customHeight="1">
      <c r="A3907" s="101">
        <v>2000</v>
      </c>
      <c r="B3907" s="54" t="s">
        <v>97</v>
      </c>
      <c r="C3907" s="55">
        <v>2000</v>
      </c>
      <c r="D3907" s="55" t="s">
        <v>33</v>
      </c>
      <c r="E3907" s="52"/>
      <c r="F3907" s="52"/>
      <c r="G3907" s="51">
        <f t="shared" si="1612"/>
        <v>0</v>
      </c>
      <c r="H3907" s="48" t="e">
        <f t="shared" si="1613"/>
        <v>#DIV/0!</v>
      </c>
    </row>
    <row r="3908" spans="1:8" ht="15" hidden="1" customHeight="1">
      <c r="A3908" s="102" t="s">
        <v>35</v>
      </c>
      <c r="B3908" s="82" t="s">
        <v>99</v>
      </c>
      <c r="C3908" s="84">
        <v>4000</v>
      </c>
      <c r="D3908" s="84" t="s">
        <v>34</v>
      </c>
      <c r="E3908" s="52">
        <v>0</v>
      </c>
      <c r="F3908" s="52">
        <v>0</v>
      </c>
      <c r="G3908" s="51">
        <f t="shared" si="1612"/>
        <v>0</v>
      </c>
      <c r="H3908" s="48" t="e">
        <f t="shared" si="1613"/>
        <v>#DIV/0!</v>
      </c>
    </row>
    <row r="3909" spans="1:8" ht="15" hidden="1" customHeight="1">
      <c r="A3909" s="102" t="s">
        <v>37</v>
      </c>
      <c r="B3909" s="82" t="s">
        <v>100</v>
      </c>
      <c r="C3909" s="84" t="s">
        <v>101</v>
      </c>
      <c r="D3909" s="84" t="s">
        <v>36</v>
      </c>
      <c r="E3909" s="66">
        <f t="shared" ref="E3909:F3909" si="1619">E3910+E3911</f>
        <v>0</v>
      </c>
      <c r="F3909" s="66">
        <f t="shared" si="1619"/>
        <v>0</v>
      </c>
      <c r="G3909" s="51">
        <f t="shared" si="1612"/>
        <v>0</v>
      </c>
      <c r="H3909" s="48" t="e">
        <f t="shared" si="1613"/>
        <v>#DIV/0!</v>
      </c>
    </row>
    <row r="3910" spans="1:8" ht="15" hidden="1" customHeight="1">
      <c r="A3910" s="101">
        <v>3000</v>
      </c>
      <c r="B3910" s="86" t="s">
        <v>100</v>
      </c>
      <c r="C3910" s="55">
        <v>3000</v>
      </c>
      <c r="D3910" s="55" t="s">
        <v>38</v>
      </c>
      <c r="E3910" s="52"/>
      <c r="F3910" s="52"/>
      <c r="G3910" s="51">
        <f t="shared" si="1612"/>
        <v>0</v>
      </c>
      <c r="H3910" s="48" t="e">
        <f t="shared" si="1613"/>
        <v>#DIV/0!</v>
      </c>
    </row>
    <row r="3911" spans="1:8" ht="15" hidden="1" customHeight="1">
      <c r="A3911" s="101">
        <v>6000</v>
      </c>
      <c r="B3911" s="54" t="s">
        <v>100</v>
      </c>
      <c r="C3911" s="55">
        <v>6000</v>
      </c>
      <c r="D3911" s="55" t="s">
        <v>39</v>
      </c>
      <c r="E3911" s="52"/>
      <c r="F3911" s="52"/>
      <c r="G3911" s="51">
        <f t="shared" si="1612"/>
        <v>0</v>
      </c>
      <c r="H3911" s="48" t="e">
        <f t="shared" si="1613"/>
        <v>#DIV/0!</v>
      </c>
    </row>
    <row r="3912" spans="1:8" ht="25.5" hidden="1" customHeight="1">
      <c r="A3912" s="102" t="s">
        <v>40</v>
      </c>
      <c r="B3912" s="82" t="s">
        <v>102</v>
      </c>
      <c r="C3912" s="84" t="s">
        <v>103</v>
      </c>
      <c r="D3912" s="84" t="s">
        <v>126</v>
      </c>
      <c r="E3912" s="66">
        <f t="shared" ref="E3912:F3912" si="1620">E3913+E3914</f>
        <v>0</v>
      </c>
      <c r="F3912" s="66">
        <f t="shared" si="1620"/>
        <v>0</v>
      </c>
      <c r="G3912" s="51">
        <f t="shared" si="1612"/>
        <v>0</v>
      </c>
      <c r="H3912" s="48" t="e">
        <f t="shared" si="1613"/>
        <v>#DIV/0!</v>
      </c>
    </row>
    <row r="3913" spans="1:8" ht="15" hidden="1" customHeight="1">
      <c r="A3913" s="101">
        <v>7600</v>
      </c>
      <c r="B3913" s="54" t="s">
        <v>102</v>
      </c>
      <c r="C3913" s="55">
        <v>7600</v>
      </c>
      <c r="D3913" s="49" t="s">
        <v>41</v>
      </c>
      <c r="E3913" s="52">
        <v>0</v>
      </c>
      <c r="F3913" s="52">
        <v>0</v>
      </c>
      <c r="G3913" s="51">
        <f t="shared" si="1612"/>
        <v>0</v>
      </c>
      <c r="H3913" s="48" t="e">
        <f t="shared" si="1613"/>
        <v>#DIV/0!</v>
      </c>
    </row>
    <row r="3914" spans="1:8" ht="15" hidden="1" customHeight="1">
      <c r="A3914" s="101">
        <v>7700</v>
      </c>
      <c r="B3914" s="54" t="s">
        <v>102</v>
      </c>
      <c r="C3914" s="55">
        <v>7700</v>
      </c>
      <c r="D3914" s="49" t="s">
        <v>42</v>
      </c>
      <c r="E3914" s="52"/>
      <c r="F3914" s="52"/>
      <c r="G3914" s="51">
        <f t="shared" si="1612"/>
        <v>0</v>
      </c>
      <c r="H3914" s="48" t="e">
        <f t="shared" si="1613"/>
        <v>#DIV/0!</v>
      </c>
    </row>
    <row r="3915" spans="1:8" ht="21.15" hidden="1" customHeight="1">
      <c r="A3915" s="102" t="s">
        <v>44</v>
      </c>
      <c r="B3915" s="82" t="s">
        <v>104</v>
      </c>
      <c r="C3915" s="84" t="s">
        <v>105</v>
      </c>
      <c r="D3915" s="84" t="s">
        <v>43</v>
      </c>
      <c r="E3915" s="66">
        <f t="shared" ref="E3915:F3915" si="1621">E3916+E3922+E3926+E3929</f>
        <v>0</v>
      </c>
      <c r="F3915" s="66">
        <f t="shared" si="1621"/>
        <v>0</v>
      </c>
      <c r="G3915" s="51">
        <f t="shared" si="1612"/>
        <v>0</v>
      </c>
      <c r="H3915" s="48" t="e">
        <f t="shared" si="1613"/>
        <v>#DIV/0!</v>
      </c>
    </row>
    <row r="3916" spans="1:8" ht="15" hidden="1" customHeight="1">
      <c r="A3916" s="102">
        <v>7100</v>
      </c>
      <c r="B3916" s="54" t="s">
        <v>104</v>
      </c>
      <c r="C3916" s="99">
        <v>7100</v>
      </c>
      <c r="D3916" s="95" t="s">
        <v>228</v>
      </c>
      <c r="E3916" s="66">
        <f t="shared" ref="E3916:F3916" si="1622">E3917+E3918</f>
        <v>0</v>
      </c>
      <c r="F3916" s="66">
        <f t="shared" si="1622"/>
        <v>0</v>
      </c>
      <c r="G3916" s="51">
        <f t="shared" si="1612"/>
        <v>0</v>
      </c>
      <c r="H3916" s="48" t="e">
        <f t="shared" si="1613"/>
        <v>#DIV/0!</v>
      </c>
    </row>
    <row r="3917" spans="1:8" ht="25.5" hidden="1" customHeight="1">
      <c r="A3917" s="50" t="s">
        <v>106</v>
      </c>
      <c r="B3917" s="54" t="s">
        <v>104</v>
      </c>
      <c r="C3917" s="87" t="s">
        <v>106</v>
      </c>
      <c r="D3917" s="49" t="s">
        <v>45</v>
      </c>
      <c r="E3917" s="52"/>
      <c r="F3917" s="52"/>
      <c r="G3917" s="51">
        <f t="shared" si="1612"/>
        <v>0</v>
      </c>
      <c r="H3917" s="48" t="e">
        <f t="shared" si="1613"/>
        <v>#DIV/0!</v>
      </c>
    </row>
    <row r="3918" spans="1:8" ht="25.5" hidden="1" customHeight="1">
      <c r="A3918" s="50">
        <v>7130</v>
      </c>
      <c r="B3918" s="54" t="s">
        <v>104</v>
      </c>
      <c r="C3918" s="87">
        <v>7130</v>
      </c>
      <c r="D3918" s="49" t="s">
        <v>229</v>
      </c>
      <c r="E3918" s="66">
        <f t="shared" ref="E3918:F3918" si="1623">E3919+E3920+E3921</f>
        <v>0</v>
      </c>
      <c r="F3918" s="66">
        <f t="shared" si="1623"/>
        <v>0</v>
      </c>
      <c r="G3918" s="51">
        <f t="shared" si="1612"/>
        <v>0</v>
      </c>
      <c r="H3918" s="48" t="e">
        <f t="shared" si="1613"/>
        <v>#DIV/0!</v>
      </c>
    </row>
    <row r="3919" spans="1:8" ht="38.25" hidden="1" customHeight="1">
      <c r="A3919" s="87">
        <v>7131</v>
      </c>
      <c r="B3919" s="54" t="s">
        <v>104</v>
      </c>
      <c r="C3919" s="87">
        <v>7131</v>
      </c>
      <c r="D3919" s="49" t="s">
        <v>230</v>
      </c>
      <c r="E3919" s="52">
        <v>0</v>
      </c>
      <c r="F3919" s="52">
        <v>0</v>
      </c>
      <c r="G3919" s="51">
        <f t="shared" si="1612"/>
        <v>0</v>
      </c>
      <c r="H3919" s="48" t="e">
        <f t="shared" si="1613"/>
        <v>#DIV/0!</v>
      </c>
    </row>
    <row r="3920" spans="1:8" ht="38.25" hidden="1" customHeight="1">
      <c r="A3920" s="87">
        <v>7132</v>
      </c>
      <c r="B3920" s="54" t="s">
        <v>104</v>
      </c>
      <c r="C3920" s="87">
        <v>7132</v>
      </c>
      <c r="D3920" s="49" t="s">
        <v>46</v>
      </c>
      <c r="E3920" s="52">
        <v>0</v>
      </c>
      <c r="F3920" s="52">
        <v>0</v>
      </c>
      <c r="G3920" s="51">
        <f t="shared" si="1612"/>
        <v>0</v>
      </c>
      <c r="H3920" s="48" t="e">
        <f t="shared" si="1613"/>
        <v>#DIV/0!</v>
      </c>
    </row>
    <row r="3921" spans="1:8" ht="25.5" hidden="1" customHeight="1">
      <c r="A3921" s="87">
        <v>7139</v>
      </c>
      <c r="B3921" s="54" t="s">
        <v>104</v>
      </c>
      <c r="C3921" s="87">
        <v>7139</v>
      </c>
      <c r="D3921" s="49" t="s">
        <v>47</v>
      </c>
      <c r="E3921" s="52">
        <v>0</v>
      </c>
      <c r="F3921" s="52">
        <v>0</v>
      </c>
      <c r="G3921" s="51">
        <f t="shared" si="1612"/>
        <v>0</v>
      </c>
      <c r="H3921" s="48" t="e">
        <f t="shared" si="1613"/>
        <v>#DIV/0!</v>
      </c>
    </row>
    <row r="3922" spans="1:8" ht="25.5" hidden="1" customHeight="1">
      <c r="A3922" s="102">
        <v>7300</v>
      </c>
      <c r="B3922" s="54" t="s">
        <v>104</v>
      </c>
      <c r="C3922" s="99">
        <v>7300</v>
      </c>
      <c r="D3922" s="95" t="s">
        <v>231</v>
      </c>
      <c r="E3922" s="66">
        <f t="shared" ref="E3922:F3922" si="1624">E3923+E3924+E3925</f>
        <v>0</v>
      </c>
      <c r="F3922" s="66">
        <f t="shared" si="1624"/>
        <v>0</v>
      </c>
      <c r="G3922" s="51">
        <f t="shared" si="1612"/>
        <v>0</v>
      </c>
      <c r="H3922" s="48" t="e">
        <f t="shared" si="1613"/>
        <v>#DIV/0!</v>
      </c>
    </row>
    <row r="3923" spans="1:8" ht="25.5" hidden="1" customHeight="1">
      <c r="A3923" s="50" t="s">
        <v>107</v>
      </c>
      <c r="B3923" s="50" t="s">
        <v>104</v>
      </c>
      <c r="C3923" s="87" t="s">
        <v>107</v>
      </c>
      <c r="D3923" s="49" t="s">
        <v>48</v>
      </c>
      <c r="E3923" s="52"/>
      <c r="F3923" s="52"/>
      <c r="G3923" s="51">
        <f t="shared" si="1612"/>
        <v>0</v>
      </c>
      <c r="H3923" s="48" t="e">
        <f t="shared" si="1613"/>
        <v>#DIV/0!</v>
      </c>
    </row>
    <row r="3924" spans="1:8" ht="38.25" hidden="1" customHeight="1">
      <c r="A3924" s="50" t="s">
        <v>108</v>
      </c>
      <c r="B3924" s="50" t="s">
        <v>104</v>
      </c>
      <c r="C3924" s="87" t="s">
        <v>108</v>
      </c>
      <c r="D3924" s="49" t="s">
        <v>49</v>
      </c>
      <c r="E3924" s="52"/>
      <c r="F3924" s="52"/>
      <c r="G3924" s="51">
        <f t="shared" si="1612"/>
        <v>0</v>
      </c>
      <c r="H3924" s="48" t="e">
        <f t="shared" si="1613"/>
        <v>#DIV/0!</v>
      </c>
    </row>
    <row r="3925" spans="1:8" ht="38.25" hidden="1" customHeight="1">
      <c r="A3925" s="50">
        <v>7350</v>
      </c>
      <c r="B3925" s="50" t="s">
        <v>104</v>
      </c>
      <c r="C3925" s="87">
        <v>7350</v>
      </c>
      <c r="D3925" s="49" t="s">
        <v>232</v>
      </c>
      <c r="E3925" s="52">
        <v>0</v>
      </c>
      <c r="F3925" s="52">
        <v>0</v>
      </c>
      <c r="G3925" s="51">
        <f t="shared" si="1612"/>
        <v>0</v>
      </c>
      <c r="H3925" s="48" t="e">
        <f t="shared" si="1613"/>
        <v>#DIV/0!</v>
      </c>
    </row>
    <row r="3926" spans="1:8" ht="25.5" hidden="1" customHeight="1">
      <c r="A3926" s="102">
        <v>7400</v>
      </c>
      <c r="B3926" s="54" t="s">
        <v>104</v>
      </c>
      <c r="C3926" s="99">
        <v>7400</v>
      </c>
      <c r="D3926" s="95" t="s">
        <v>50</v>
      </c>
      <c r="E3926" s="66">
        <f t="shared" ref="E3926:F3926" si="1625">E3927+E3928</f>
        <v>0</v>
      </c>
      <c r="F3926" s="66">
        <f t="shared" si="1625"/>
        <v>0</v>
      </c>
      <c r="G3926" s="51">
        <f t="shared" si="1612"/>
        <v>0</v>
      </c>
      <c r="H3926" s="48" t="e">
        <f t="shared" si="1613"/>
        <v>#DIV/0!</v>
      </c>
    </row>
    <row r="3927" spans="1:8" ht="25.5" hidden="1" customHeight="1">
      <c r="A3927" s="50">
        <v>7460</v>
      </c>
      <c r="B3927" s="50" t="s">
        <v>104</v>
      </c>
      <c r="C3927" s="87">
        <v>7460</v>
      </c>
      <c r="D3927" s="49" t="s">
        <v>51</v>
      </c>
      <c r="E3927" s="52">
        <v>0</v>
      </c>
      <c r="F3927" s="52">
        <v>0</v>
      </c>
      <c r="G3927" s="51">
        <f t="shared" si="1612"/>
        <v>0</v>
      </c>
      <c r="H3927" s="48" t="e">
        <f t="shared" si="1613"/>
        <v>#DIV/0!</v>
      </c>
    </row>
    <row r="3928" spans="1:8" ht="38.25" hidden="1" customHeight="1">
      <c r="A3928" s="50">
        <v>7470</v>
      </c>
      <c r="B3928" s="104" t="s">
        <v>104</v>
      </c>
      <c r="C3928" s="87">
        <v>7470</v>
      </c>
      <c r="D3928" s="49" t="s">
        <v>127</v>
      </c>
      <c r="E3928" s="52">
        <v>0</v>
      </c>
      <c r="F3928" s="52">
        <v>0</v>
      </c>
      <c r="G3928" s="51">
        <f t="shared" si="1612"/>
        <v>0</v>
      </c>
      <c r="H3928" s="48" t="e">
        <f t="shared" si="1613"/>
        <v>#DIV/0!</v>
      </c>
    </row>
    <row r="3929" spans="1:8" ht="25.5" hidden="1" customHeight="1">
      <c r="A3929" s="102">
        <v>7500</v>
      </c>
      <c r="B3929" s="54" t="s">
        <v>104</v>
      </c>
      <c r="C3929" s="99">
        <v>7500</v>
      </c>
      <c r="D3929" s="95" t="s">
        <v>128</v>
      </c>
      <c r="E3929" s="52"/>
      <c r="F3929" s="52"/>
      <c r="G3929" s="51">
        <f t="shared" si="1612"/>
        <v>0</v>
      </c>
      <c r="H3929" s="48" t="e">
        <f t="shared" si="1613"/>
        <v>#DIV/0!</v>
      </c>
    </row>
    <row r="3930" spans="1:8" ht="15" hidden="1" customHeight="1">
      <c r="A3930" s="102" t="s">
        <v>53</v>
      </c>
      <c r="B3930" s="82" t="s">
        <v>109</v>
      </c>
      <c r="C3930" s="84" t="s">
        <v>110</v>
      </c>
      <c r="D3930" s="84" t="s">
        <v>52</v>
      </c>
      <c r="E3930" s="66">
        <f t="shared" ref="E3930:F3930" si="1626">E3931+E3932</f>
        <v>0</v>
      </c>
      <c r="F3930" s="66">
        <f t="shared" si="1626"/>
        <v>0</v>
      </c>
      <c r="G3930" s="51">
        <f t="shared" si="1612"/>
        <v>0</v>
      </c>
      <c r="H3930" s="48" t="e">
        <f t="shared" si="1613"/>
        <v>#DIV/0!</v>
      </c>
    </row>
    <row r="3931" spans="1:8" ht="15" hidden="1" customHeight="1">
      <c r="A3931" s="102" t="s">
        <v>55</v>
      </c>
      <c r="B3931" s="82" t="s">
        <v>111</v>
      </c>
      <c r="C3931" s="84">
        <v>5000</v>
      </c>
      <c r="D3931" s="84" t="s">
        <v>54</v>
      </c>
      <c r="E3931" s="52"/>
      <c r="F3931" s="52"/>
      <c r="G3931" s="51">
        <f t="shared" si="1612"/>
        <v>0</v>
      </c>
      <c r="H3931" s="48" t="e">
        <f t="shared" si="1613"/>
        <v>#DIV/0!</v>
      </c>
    </row>
    <row r="3932" spans="1:8" ht="15" hidden="1" customHeight="1">
      <c r="A3932" s="102" t="s">
        <v>57</v>
      </c>
      <c r="B3932" s="82" t="s">
        <v>112</v>
      </c>
      <c r="C3932" s="84">
        <v>9000</v>
      </c>
      <c r="D3932" s="95" t="s">
        <v>56</v>
      </c>
      <c r="E3932" s="66">
        <f t="shared" ref="E3932:F3932" si="1627">E3933+E3939+E3943+E3946</f>
        <v>0</v>
      </c>
      <c r="F3932" s="66">
        <f t="shared" si="1627"/>
        <v>0</v>
      </c>
      <c r="G3932" s="51">
        <f t="shared" si="1612"/>
        <v>0</v>
      </c>
      <c r="H3932" s="48" t="e">
        <f t="shared" si="1613"/>
        <v>#DIV/0!</v>
      </c>
    </row>
    <row r="3933" spans="1:8" ht="15" hidden="1" customHeight="1">
      <c r="A3933" s="95">
        <v>9100</v>
      </c>
      <c r="B3933" s="82" t="s">
        <v>112</v>
      </c>
      <c r="C3933" s="95">
        <v>9100</v>
      </c>
      <c r="D3933" s="95" t="s">
        <v>129</v>
      </c>
      <c r="E3933" s="66">
        <f t="shared" ref="E3933:F3933" si="1628">E3934+E3935</f>
        <v>0</v>
      </c>
      <c r="F3933" s="66">
        <f t="shared" si="1628"/>
        <v>0</v>
      </c>
      <c r="G3933" s="51">
        <f t="shared" si="1612"/>
        <v>0</v>
      </c>
      <c r="H3933" s="48" t="e">
        <f t="shared" si="1613"/>
        <v>#DIV/0!</v>
      </c>
    </row>
    <row r="3934" spans="1:8" ht="25.5" hidden="1" customHeight="1">
      <c r="A3934" s="50" t="s">
        <v>113</v>
      </c>
      <c r="B3934" s="54" t="s">
        <v>112</v>
      </c>
      <c r="C3934" s="50" t="s">
        <v>113</v>
      </c>
      <c r="D3934" s="49" t="s">
        <v>234</v>
      </c>
      <c r="E3934" s="52">
        <v>0</v>
      </c>
      <c r="F3934" s="52">
        <v>0</v>
      </c>
      <c r="G3934" s="51">
        <f t="shared" si="1612"/>
        <v>0</v>
      </c>
      <c r="H3934" s="48" t="e">
        <f t="shared" si="1613"/>
        <v>#DIV/0!</v>
      </c>
    </row>
    <row r="3935" spans="1:8" ht="25.5" hidden="1" customHeight="1">
      <c r="A3935" s="50">
        <v>9140</v>
      </c>
      <c r="B3935" s="54" t="s">
        <v>112</v>
      </c>
      <c r="C3935" s="50">
        <v>9140</v>
      </c>
      <c r="D3935" s="49" t="s">
        <v>235</v>
      </c>
      <c r="E3935" s="66">
        <f t="shared" ref="E3935:F3935" si="1629">E3936+E3937+E3938</f>
        <v>0</v>
      </c>
      <c r="F3935" s="66">
        <f t="shared" si="1629"/>
        <v>0</v>
      </c>
      <c r="G3935" s="51">
        <f t="shared" si="1612"/>
        <v>0</v>
      </c>
      <c r="H3935" s="48" t="e">
        <f t="shared" si="1613"/>
        <v>#DIV/0!</v>
      </c>
    </row>
    <row r="3936" spans="1:8" ht="38.25" hidden="1" customHeight="1">
      <c r="A3936" s="87">
        <v>9141</v>
      </c>
      <c r="B3936" s="54" t="s">
        <v>112</v>
      </c>
      <c r="C3936" s="87">
        <v>9141</v>
      </c>
      <c r="D3936" s="49" t="s">
        <v>58</v>
      </c>
      <c r="E3936" s="52">
        <v>0</v>
      </c>
      <c r="F3936" s="52">
        <v>0</v>
      </c>
      <c r="G3936" s="51">
        <f t="shared" si="1612"/>
        <v>0</v>
      </c>
      <c r="H3936" s="48" t="e">
        <f t="shared" si="1613"/>
        <v>#DIV/0!</v>
      </c>
    </row>
    <row r="3937" spans="1:8" ht="38.25" hidden="1" customHeight="1">
      <c r="A3937" s="87">
        <v>9142</v>
      </c>
      <c r="B3937" s="54" t="s">
        <v>112</v>
      </c>
      <c r="C3937" s="87">
        <v>9142</v>
      </c>
      <c r="D3937" s="49" t="s">
        <v>59</v>
      </c>
      <c r="E3937" s="52">
        <v>0</v>
      </c>
      <c r="F3937" s="52">
        <v>0</v>
      </c>
      <c r="G3937" s="51">
        <f t="shared" si="1612"/>
        <v>0</v>
      </c>
      <c r="H3937" s="48" t="e">
        <f t="shared" si="1613"/>
        <v>#DIV/0!</v>
      </c>
    </row>
    <row r="3938" spans="1:8" ht="25.5" hidden="1" customHeight="1">
      <c r="A3938" s="87">
        <v>9149</v>
      </c>
      <c r="B3938" s="54" t="s">
        <v>112</v>
      </c>
      <c r="C3938" s="87">
        <v>9149</v>
      </c>
      <c r="D3938" s="49" t="s">
        <v>60</v>
      </c>
      <c r="E3938" s="52">
        <v>0</v>
      </c>
      <c r="F3938" s="52">
        <v>0</v>
      </c>
      <c r="G3938" s="51">
        <f t="shared" si="1612"/>
        <v>0</v>
      </c>
      <c r="H3938" s="48" t="e">
        <f t="shared" si="1613"/>
        <v>#DIV/0!</v>
      </c>
    </row>
    <row r="3939" spans="1:8" ht="25.5" hidden="1" customHeight="1">
      <c r="A3939" s="95">
        <v>9500</v>
      </c>
      <c r="B3939" s="82" t="s">
        <v>112</v>
      </c>
      <c r="C3939" s="95">
        <v>9500</v>
      </c>
      <c r="D3939" s="95" t="s">
        <v>61</v>
      </c>
      <c r="E3939" s="66">
        <f t="shared" ref="E3939:F3939" si="1630">E3940+E3941+E3942</f>
        <v>0</v>
      </c>
      <c r="F3939" s="66">
        <f t="shared" si="1630"/>
        <v>0</v>
      </c>
      <c r="G3939" s="51">
        <f t="shared" si="1612"/>
        <v>0</v>
      </c>
      <c r="H3939" s="48" t="e">
        <f t="shared" si="1613"/>
        <v>#DIV/0!</v>
      </c>
    </row>
    <row r="3940" spans="1:8" ht="25.5" hidden="1" customHeight="1">
      <c r="A3940" s="50" t="s">
        <v>114</v>
      </c>
      <c r="B3940" s="50" t="s">
        <v>112</v>
      </c>
      <c r="C3940" s="50" t="s">
        <v>114</v>
      </c>
      <c r="D3940" s="49" t="s">
        <v>62</v>
      </c>
      <c r="E3940" s="52">
        <v>0</v>
      </c>
      <c r="F3940" s="52">
        <v>0</v>
      </c>
      <c r="G3940" s="51">
        <f t="shared" si="1612"/>
        <v>0</v>
      </c>
      <c r="H3940" s="48" t="e">
        <f t="shared" si="1613"/>
        <v>#DIV/0!</v>
      </c>
    </row>
    <row r="3941" spans="1:8" ht="38.25" hidden="1" customHeight="1">
      <c r="A3941" s="50">
        <v>9580</v>
      </c>
      <c r="B3941" s="50" t="s">
        <v>112</v>
      </c>
      <c r="C3941" s="50">
        <v>9580</v>
      </c>
      <c r="D3941" s="49" t="s">
        <v>63</v>
      </c>
      <c r="E3941" s="52">
        <v>0</v>
      </c>
      <c r="F3941" s="52">
        <v>0</v>
      </c>
      <c r="G3941" s="51">
        <f t="shared" si="1612"/>
        <v>0</v>
      </c>
      <c r="H3941" s="48" t="e">
        <f t="shared" si="1613"/>
        <v>#DIV/0!</v>
      </c>
    </row>
    <row r="3942" spans="1:8" ht="38.25" hidden="1" customHeight="1">
      <c r="A3942" s="50">
        <v>9590</v>
      </c>
      <c r="B3942" s="50" t="s">
        <v>112</v>
      </c>
      <c r="C3942" s="50">
        <v>9590</v>
      </c>
      <c r="D3942" s="49" t="s">
        <v>130</v>
      </c>
      <c r="E3942" s="52">
        <v>0</v>
      </c>
      <c r="F3942" s="52">
        <v>0</v>
      </c>
      <c r="G3942" s="51">
        <f t="shared" si="1612"/>
        <v>0</v>
      </c>
      <c r="H3942" s="48" t="e">
        <f t="shared" si="1613"/>
        <v>#DIV/0!</v>
      </c>
    </row>
    <row r="3943" spans="1:8" ht="25.5" hidden="1" customHeight="1">
      <c r="A3943" s="95">
        <v>9700</v>
      </c>
      <c r="B3943" s="105" t="s">
        <v>112</v>
      </c>
      <c r="C3943" s="95">
        <v>9700</v>
      </c>
      <c r="D3943" s="106" t="s">
        <v>64</v>
      </c>
      <c r="E3943" s="66">
        <f t="shared" ref="E3943:F3943" si="1631">E3944+E3945</f>
        <v>0</v>
      </c>
      <c r="F3943" s="66">
        <f t="shared" si="1631"/>
        <v>0</v>
      </c>
      <c r="G3943" s="51">
        <f t="shared" si="1612"/>
        <v>0</v>
      </c>
      <c r="H3943" s="48" t="e">
        <f t="shared" si="1613"/>
        <v>#DIV/0!</v>
      </c>
    </row>
    <row r="3944" spans="1:8" ht="25.5" hidden="1" customHeight="1">
      <c r="A3944" s="50">
        <v>9710</v>
      </c>
      <c r="B3944" s="50" t="s">
        <v>112</v>
      </c>
      <c r="C3944" s="50">
        <v>9710</v>
      </c>
      <c r="D3944" s="97" t="s">
        <v>65</v>
      </c>
      <c r="E3944" s="52">
        <v>0</v>
      </c>
      <c r="F3944" s="52">
        <v>0</v>
      </c>
      <c r="G3944" s="51">
        <f t="shared" si="1612"/>
        <v>0</v>
      </c>
      <c r="H3944" s="48" t="e">
        <f t="shared" si="1613"/>
        <v>#DIV/0!</v>
      </c>
    </row>
    <row r="3945" spans="1:8" ht="38.25" hidden="1" customHeight="1">
      <c r="A3945" s="50">
        <v>9720</v>
      </c>
      <c r="B3945" s="50" t="s">
        <v>112</v>
      </c>
      <c r="C3945" s="107">
        <v>9720</v>
      </c>
      <c r="D3945" s="97" t="s">
        <v>131</v>
      </c>
      <c r="E3945" s="52">
        <v>0</v>
      </c>
      <c r="F3945" s="52">
        <v>0</v>
      </c>
      <c r="G3945" s="51">
        <f t="shared" si="1612"/>
        <v>0</v>
      </c>
      <c r="H3945" s="48" t="e">
        <f t="shared" si="1613"/>
        <v>#DIV/0!</v>
      </c>
    </row>
    <row r="3946" spans="1:8" ht="25.5" hidden="1" customHeight="1">
      <c r="A3946" s="95">
        <v>9600</v>
      </c>
      <c r="B3946" s="82" t="s">
        <v>112</v>
      </c>
      <c r="C3946" s="105">
        <v>9600</v>
      </c>
      <c r="D3946" s="95" t="s">
        <v>132</v>
      </c>
      <c r="E3946" s="52">
        <v>0</v>
      </c>
      <c r="F3946" s="52">
        <v>0</v>
      </c>
      <c r="G3946" s="51">
        <f t="shared" si="1612"/>
        <v>0</v>
      </c>
      <c r="H3946" s="48" t="e">
        <f t="shared" si="1613"/>
        <v>#DIV/0!</v>
      </c>
    </row>
    <row r="3947" spans="1:8" ht="31.65" hidden="1" customHeight="1">
      <c r="A3947" s="108" t="s">
        <v>115</v>
      </c>
      <c r="B3947" s="109"/>
      <c r="C3947" s="83" t="s">
        <v>116</v>
      </c>
      <c r="D3947" s="110" t="s">
        <v>133</v>
      </c>
      <c r="E3947" s="51">
        <f t="shared" ref="E3947:F3947" si="1632">E3876-E3902</f>
        <v>0</v>
      </c>
      <c r="F3947" s="51">
        <f t="shared" si="1632"/>
        <v>0</v>
      </c>
      <c r="G3947" s="51">
        <f t="shared" si="1612"/>
        <v>0</v>
      </c>
      <c r="H3947" s="48" t="e">
        <f t="shared" si="1613"/>
        <v>#DIV/0!</v>
      </c>
    </row>
    <row r="3948" spans="1:8" ht="21.15" hidden="1" customHeight="1">
      <c r="A3948" s="108" t="s">
        <v>134</v>
      </c>
      <c r="B3948" s="109"/>
      <c r="C3948" s="108" t="s">
        <v>134</v>
      </c>
      <c r="D3948" s="110" t="s">
        <v>66</v>
      </c>
      <c r="E3948" s="51">
        <f t="shared" ref="E3948:F3948" si="1633">E3949+E3952+E3955+E3960+E3961</f>
        <v>0</v>
      </c>
      <c r="F3948" s="51">
        <f t="shared" si="1633"/>
        <v>0</v>
      </c>
      <c r="G3948" s="51">
        <f t="shared" si="1612"/>
        <v>0</v>
      </c>
      <c r="H3948" s="48" t="e">
        <f t="shared" si="1613"/>
        <v>#DIV/0!</v>
      </c>
    </row>
    <row r="3949" spans="1:8" ht="22.65" hidden="1" customHeight="1">
      <c r="A3949" s="49" t="s">
        <v>135</v>
      </c>
      <c r="B3949" s="50"/>
      <c r="C3949" s="49" t="s">
        <v>135</v>
      </c>
      <c r="D3949" s="49" t="s">
        <v>67</v>
      </c>
      <c r="E3949" s="51">
        <f t="shared" ref="E3949:F3949" si="1634">E3950+E3951</f>
        <v>0</v>
      </c>
      <c r="F3949" s="51">
        <f t="shared" si="1634"/>
        <v>0</v>
      </c>
      <c r="G3949" s="51">
        <f t="shared" si="1612"/>
        <v>0</v>
      </c>
      <c r="H3949" s="48" t="e">
        <f t="shared" si="1613"/>
        <v>#DIV/0!</v>
      </c>
    </row>
    <row r="3950" spans="1:8" ht="22.65" hidden="1" customHeight="1">
      <c r="A3950" s="49" t="s">
        <v>136</v>
      </c>
      <c r="B3950" s="50"/>
      <c r="C3950" s="49" t="s">
        <v>136</v>
      </c>
      <c r="D3950" s="49" t="s">
        <v>68</v>
      </c>
      <c r="E3950" s="52">
        <v>0</v>
      </c>
      <c r="F3950" s="52">
        <v>0</v>
      </c>
      <c r="G3950" s="51">
        <f t="shared" si="1612"/>
        <v>0</v>
      </c>
      <c r="H3950" s="48" t="e">
        <f t="shared" si="1613"/>
        <v>#DIV/0!</v>
      </c>
    </row>
    <row r="3951" spans="1:8" ht="22.65" hidden="1" customHeight="1">
      <c r="A3951" s="49" t="s">
        <v>137</v>
      </c>
      <c r="B3951" s="50"/>
      <c r="C3951" s="49" t="s">
        <v>137</v>
      </c>
      <c r="D3951" s="49" t="s">
        <v>69</v>
      </c>
      <c r="E3951" s="52">
        <v>0</v>
      </c>
      <c r="F3951" s="52">
        <v>0</v>
      </c>
      <c r="G3951" s="51">
        <f t="shared" si="1612"/>
        <v>0</v>
      </c>
      <c r="H3951" s="48" t="e">
        <f t="shared" si="1613"/>
        <v>#DIV/0!</v>
      </c>
    </row>
    <row r="3952" spans="1:8" ht="22.65" hidden="1" customHeight="1">
      <c r="A3952" s="49" t="s">
        <v>138</v>
      </c>
      <c r="B3952" s="50"/>
      <c r="C3952" s="49" t="s">
        <v>138</v>
      </c>
      <c r="D3952" s="49" t="s">
        <v>70</v>
      </c>
      <c r="E3952" s="51">
        <f t="shared" ref="E3952:F3952" si="1635">E3953+E3954</f>
        <v>0</v>
      </c>
      <c r="F3952" s="51">
        <f t="shared" si="1635"/>
        <v>0</v>
      </c>
      <c r="G3952" s="51">
        <f t="shared" si="1612"/>
        <v>0</v>
      </c>
      <c r="H3952" s="48" t="e">
        <f t="shared" si="1613"/>
        <v>#DIV/0!</v>
      </c>
    </row>
    <row r="3953" spans="1:8" ht="22.65" hidden="1" customHeight="1">
      <c r="A3953" s="49" t="s">
        <v>139</v>
      </c>
      <c r="B3953" s="50"/>
      <c r="C3953" s="49" t="s">
        <v>139</v>
      </c>
      <c r="D3953" s="49" t="s">
        <v>71</v>
      </c>
      <c r="E3953" s="52">
        <v>0</v>
      </c>
      <c r="F3953" s="52">
        <v>0</v>
      </c>
      <c r="G3953" s="51">
        <f t="shared" si="1612"/>
        <v>0</v>
      </c>
      <c r="H3953" s="48" t="e">
        <f t="shared" si="1613"/>
        <v>#DIV/0!</v>
      </c>
    </row>
    <row r="3954" spans="1:8" ht="22.65" hidden="1" customHeight="1">
      <c r="A3954" s="49" t="s">
        <v>140</v>
      </c>
      <c r="B3954" s="50"/>
      <c r="C3954" s="49" t="s">
        <v>140</v>
      </c>
      <c r="D3954" s="49" t="s">
        <v>72</v>
      </c>
      <c r="E3954" s="52">
        <v>0</v>
      </c>
      <c r="F3954" s="52">
        <v>0</v>
      </c>
      <c r="G3954" s="51">
        <f t="shared" si="1612"/>
        <v>0</v>
      </c>
      <c r="H3954" s="48" t="e">
        <f t="shared" si="1613"/>
        <v>#DIV/0!</v>
      </c>
    </row>
    <row r="3955" spans="1:8" ht="15" hidden="1" customHeight="1">
      <c r="A3955" s="53" t="s">
        <v>141</v>
      </c>
      <c r="B3955" s="54"/>
      <c r="C3955" s="53" t="s">
        <v>141</v>
      </c>
      <c r="D3955" s="55" t="s">
        <v>73</v>
      </c>
      <c r="E3955" s="51">
        <f t="shared" ref="E3955:F3955" si="1636">E3956+E3957+E3958+E3959</f>
        <v>0</v>
      </c>
      <c r="F3955" s="51">
        <f t="shared" si="1636"/>
        <v>0</v>
      </c>
      <c r="G3955" s="51">
        <f t="shared" si="1612"/>
        <v>0</v>
      </c>
      <c r="H3955" s="48" t="e">
        <f t="shared" si="1613"/>
        <v>#DIV/0!</v>
      </c>
    </row>
    <row r="3956" spans="1:8" ht="25.5" hidden="1" customHeight="1">
      <c r="A3956" s="53" t="s">
        <v>142</v>
      </c>
      <c r="B3956" s="54"/>
      <c r="C3956" s="53" t="s">
        <v>142</v>
      </c>
      <c r="D3956" s="56" t="s">
        <v>74</v>
      </c>
      <c r="E3956" s="52">
        <v>0</v>
      </c>
      <c r="F3956" s="52">
        <v>0</v>
      </c>
      <c r="G3956" s="51">
        <f t="shared" ref="G3956:G4019" si="1637">E3956-E3956</f>
        <v>0</v>
      </c>
      <c r="H3956" s="48" t="e">
        <f t="shared" si="1613"/>
        <v>#DIV/0!</v>
      </c>
    </row>
    <row r="3957" spans="1:8" ht="25.5" hidden="1" customHeight="1">
      <c r="A3957" s="53" t="s">
        <v>143</v>
      </c>
      <c r="B3957" s="54"/>
      <c r="C3957" s="53" t="s">
        <v>143</v>
      </c>
      <c r="D3957" s="56" t="s">
        <v>75</v>
      </c>
      <c r="E3957" s="52"/>
      <c r="F3957" s="52"/>
      <c r="G3957" s="51">
        <f t="shared" si="1637"/>
        <v>0</v>
      </c>
      <c r="H3957" s="48" t="e">
        <f t="shared" ref="H3957:H4020" si="1638">G3957/E3957*100</f>
        <v>#DIV/0!</v>
      </c>
    </row>
    <row r="3958" spans="1:8" ht="38.25" hidden="1" customHeight="1">
      <c r="A3958" s="57" t="s">
        <v>77</v>
      </c>
      <c r="B3958" s="58"/>
      <c r="C3958" s="57" t="s">
        <v>77</v>
      </c>
      <c r="D3958" s="59" t="s">
        <v>76</v>
      </c>
      <c r="E3958" s="52">
        <v>0</v>
      </c>
      <c r="F3958" s="52">
        <v>0</v>
      </c>
      <c r="G3958" s="51">
        <f t="shared" si="1637"/>
        <v>0</v>
      </c>
      <c r="H3958" s="48" t="e">
        <f t="shared" si="1638"/>
        <v>#DIV/0!</v>
      </c>
    </row>
    <row r="3959" spans="1:8" ht="25.5" hidden="1" customHeight="1">
      <c r="A3959" s="53" t="s">
        <v>144</v>
      </c>
      <c r="B3959" s="54"/>
      <c r="C3959" s="53" t="s">
        <v>144</v>
      </c>
      <c r="D3959" s="55" t="s">
        <v>78</v>
      </c>
      <c r="E3959" s="52">
        <v>0</v>
      </c>
      <c r="F3959" s="52">
        <v>0</v>
      </c>
      <c r="G3959" s="51">
        <f t="shared" si="1637"/>
        <v>0</v>
      </c>
      <c r="H3959" s="48" t="e">
        <f t="shared" si="1638"/>
        <v>#DIV/0!</v>
      </c>
    </row>
    <row r="3960" spans="1:8" ht="22.65" hidden="1" customHeight="1">
      <c r="A3960" s="49" t="s">
        <v>145</v>
      </c>
      <c r="B3960" s="50"/>
      <c r="C3960" s="49" t="s">
        <v>145</v>
      </c>
      <c r="D3960" s="49" t="s">
        <v>79</v>
      </c>
      <c r="E3960" s="60">
        <v>0</v>
      </c>
      <c r="F3960" s="60">
        <v>0</v>
      </c>
      <c r="G3960" s="51">
        <f t="shared" si="1637"/>
        <v>0</v>
      </c>
      <c r="H3960" s="48" t="e">
        <f t="shared" si="1638"/>
        <v>#DIV/0!</v>
      </c>
    </row>
    <row r="3961" spans="1:8" ht="25.5" hidden="1" customHeight="1">
      <c r="A3961" s="72" t="s">
        <v>81</v>
      </c>
      <c r="B3961" s="73"/>
      <c r="C3961" s="74" t="s">
        <v>81</v>
      </c>
      <c r="D3961" s="75" t="s">
        <v>80</v>
      </c>
      <c r="E3961" s="65">
        <v>0</v>
      </c>
      <c r="F3961" s="65">
        <v>0</v>
      </c>
      <c r="G3961" s="51">
        <f t="shared" si="1637"/>
        <v>0</v>
      </c>
      <c r="H3961" s="48" t="e">
        <f t="shared" si="1638"/>
        <v>#DIV/0!</v>
      </c>
    </row>
    <row r="3962" spans="1:8" ht="27.25" hidden="1" customHeight="1">
      <c r="A3962" s="112" t="s">
        <v>190</v>
      </c>
      <c r="B3962" s="112"/>
      <c r="C3962" s="113" t="s">
        <v>168</v>
      </c>
      <c r="D3962" s="114" t="s">
        <v>192</v>
      </c>
      <c r="E3962" s="80"/>
      <c r="F3962" s="80"/>
      <c r="G3962" s="51">
        <f t="shared" si="1637"/>
        <v>0</v>
      </c>
      <c r="H3962" s="48" t="e">
        <f t="shared" si="1638"/>
        <v>#DIV/0!</v>
      </c>
    </row>
    <row r="3963" spans="1:8" ht="15" hidden="1" customHeight="1">
      <c r="A3963" s="81" t="s">
        <v>1</v>
      </c>
      <c r="B3963" s="82"/>
      <c r="C3963" s="83" t="s">
        <v>146</v>
      </c>
      <c r="D3963" s="84" t="s">
        <v>0</v>
      </c>
      <c r="E3963" s="48">
        <f>E3964+E3965+E3967+E3986</f>
        <v>0</v>
      </c>
      <c r="F3963" s="48">
        <f t="shared" ref="F3963" si="1639">F3964+F3965+F3967+F3986</f>
        <v>0</v>
      </c>
      <c r="G3963" s="51">
        <f t="shared" si="1637"/>
        <v>0</v>
      </c>
      <c r="H3963" s="48" t="e">
        <f t="shared" si="1638"/>
        <v>#DIV/0!</v>
      </c>
    </row>
    <row r="3964" spans="1:8" ht="15" hidden="1" customHeight="1">
      <c r="A3964" s="81" t="s">
        <v>2</v>
      </c>
      <c r="B3964" s="82" t="s">
        <v>82</v>
      </c>
      <c r="C3964" s="83" t="s">
        <v>83</v>
      </c>
      <c r="D3964" s="84" t="s">
        <v>120</v>
      </c>
      <c r="E3964" s="52"/>
      <c r="F3964" s="52"/>
      <c r="G3964" s="51">
        <f t="shared" si="1637"/>
        <v>0</v>
      </c>
      <c r="H3964" s="48" t="e">
        <f t="shared" si="1638"/>
        <v>#DIV/0!</v>
      </c>
    </row>
    <row r="3965" spans="1:8" ht="15" hidden="1" customHeight="1">
      <c r="A3965" s="81" t="s">
        <v>3</v>
      </c>
      <c r="B3965" s="82" t="s">
        <v>84</v>
      </c>
      <c r="C3965" s="83" t="s">
        <v>85</v>
      </c>
      <c r="D3965" s="84" t="s">
        <v>121</v>
      </c>
      <c r="E3965" s="52"/>
      <c r="F3965" s="52"/>
      <c r="G3965" s="51">
        <f t="shared" si="1637"/>
        <v>0</v>
      </c>
      <c r="H3965" s="48" t="e">
        <f t="shared" si="1638"/>
        <v>#DIV/0!</v>
      </c>
    </row>
    <row r="3966" spans="1:8" ht="15" hidden="1" customHeight="1">
      <c r="A3966" s="53">
        <v>21210</v>
      </c>
      <c r="B3966" s="54" t="s">
        <v>84</v>
      </c>
      <c r="C3966" s="85">
        <v>21210</v>
      </c>
      <c r="D3966" s="55" t="s">
        <v>4</v>
      </c>
      <c r="E3966" s="52">
        <v>0</v>
      </c>
      <c r="F3966" s="52">
        <v>0</v>
      </c>
      <c r="G3966" s="51">
        <f t="shared" si="1637"/>
        <v>0</v>
      </c>
      <c r="H3966" s="48" t="e">
        <f t="shared" si="1638"/>
        <v>#DIV/0!</v>
      </c>
    </row>
    <row r="3967" spans="1:8" ht="21.15" hidden="1" customHeight="1">
      <c r="A3967" s="81" t="s">
        <v>6</v>
      </c>
      <c r="B3967" s="82" t="s">
        <v>86</v>
      </c>
      <c r="C3967" s="83" t="s">
        <v>87</v>
      </c>
      <c r="D3967" s="84" t="s">
        <v>5</v>
      </c>
      <c r="E3967" s="51">
        <f t="shared" ref="E3967:F3967" si="1640">E3968+E3975+E3980</f>
        <v>0</v>
      </c>
      <c r="F3967" s="51">
        <f t="shared" si="1640"/>
        <v>0</v>
      </c>
      <c r="G3967" s="51">
        <f t="shared" si="1637"/>
        <v>0</v>
      </c>
      <c r="H3967" s="48" t="e">
        <f t="shared" si="1638"/>
        <v>#DIV/0!</v>
      </c>
    </row>
    <row r="3968" spans="1:8" ht="15" hidden="1" customHeight="1">
      <c r="A3968" s="81" t="s">
        <v>88</v>
      </c>
      <c r="B3968" s="54" t="s">
        <v>86</v>
      </c>
      <c r="C3968" s="84">
        <v>18000</v>
      </c>
      <c r="D3968" s="84" t="s">
        <v>7</v>
      </c>
      <c r="E3968" s="66">
        <f t="shared" ref="E3968:F3968" si="1641">E3969+E3974</f>
        <v>0</v>
      </c>
      <c r="F3968" s="66">
        <f t="shared" si="1641"/>
        <v>0</v>
      </c>
      <c r="G3968" s="51">
        <f t="shared" si="1637"/>
        <v>0</v>
      </c>
      <c r="H3968" s="48" t="e">
        <f t="shared" si="1638"/>
        <v>#DIV/0!</v>
      </c>
    </row>
    <row r="3969" spans="1:8" ht="15" hidden="1" customHeight="1">
      <c r="A3969" s="54">
        <v>18100</v>
      </c>
      <c r="B3969" s="54" t="s">
        <v>86</v>
      </c>
      <c r="C3969" s="86">
        <v>18100</v>
      </c>
      <c r="D3969" s="55" t="s">
        <v>8</v>
      </c>
      <c r="E3969" s="66">
        <f t="shared" ref="E3969:F3969" si="1642">E3970</f>
        <v>0</v>
      </c>
      <c r="F3969" s="66">
        <f t="shared" si="1642"/>
        <v>0</v>
      </c>
      <c r="G3969" s="51">
        <f t="shared" si="1637"/>
        <v>0</v>
      </c>
      <c r="H3969" s="48" t="e">
        <f t="shared" si="1638"/>
        <v>#DIV/0!</v>
      </c>
    </row>
    <row r="3970" spans="1:8" ht="25.5" hidden="1" customHeight="1">
      <c r="A3970" s="50" t="s">
        <v>89</v>
      </c>
      <c r="B3970" s="50" t="s">
        <v>86</v>
      </c>
      <c r="C3970" s="87">
        <v>18130</v>
      </c>
      <c r="D3970" s="49" t="s">
        <v>9</v>
      </c>
      <c r="E3970" s="66">
        <f t="shared" ref="E3970:F3970" si="1643">E3971+E3972+E3973</f>
        <v>0</v>
      </c>
      <c r="F3970" s="66">
        <f t="shared" si="1643"/>
        <v>0</v>
      </c>
      <c r="G3970" s="51">
        <f t="shared" si="1637"/>
        <v>0</v>
      </c>
      <c r="H3970" s="48" t="e">
        <f t="shared" si="1638"/>
        <v>#DIV/0!</v>
      </c>
    </row>
    <row r="3971" spans="1:8" ht="25.5" hidden="1" customHeight="1">
      <c r="A3971" s="88">
        <v>18131</v>
      </c>
      <c r="B3971" s="50" t="s">
        <v>86</v>
      </c>
      <c r="C3971" s="88">
        <v>18131</v>
      </c>
      <c r="D3971" s="49" t="s">
        <v>10</v>
      </c>
      <c r="E3971" s="52"/>
      <c r="F3971" s="52"/>
      <c r="G3971" s="51">
        <f t="shared" si="1637"/>
        <v>0</v>
      </c>
      <c r="H3971" s="48" t="e">
        <f t="shared" si="1638"/>
        <v>#DIV/0!</v>
      </c>
    </row>
    <row r="3972" spans="1:8" ht="25.5" hidden="1" customHeight="1">
      <c r="A3972" s="88">
        <v>18132</v>
      </c>
      <c r="B3972" s="50" t="s">
        <v>86</v>
      </c>
      <c r="C3972" s="88">
        <v>18132</v>
      </c>
      <c r="D3972" s="49" t="s">
        <v>11</v>
      </c>
      <c r="E3972" s="52"/>
      <c r="F3972" s="52"/>
      <c r="G3972" s="51">
        <f t="shared" si="1637"/>
        <v>0</v>
      </c>
      <c r="H3972" s="48" t="e">
        <f t="shared" si="1638"/>
        <v>#DIV/0!</v>
      </c>
    </row>
    <row r="3973" spans="1:8" ht="25.5" hidden="1" customHeight="1">
      <c r="A3973" s="88">
        <v>18139</v>
      </c>
      <c r="B3973" s="50" t="s">
        <v>86</v>
      </c>
      <c r="C3973" s="88">
        <v>18139</v>
      </c>
      <c r="D3973" s="49" t="s">
        <v>12</v>
      </c>
      <c r="E3973" s="52">
        <v>0</v>
      </c>
      <c r="F3973" s="52">
        <v>0</v>
      </c>
      <c r="G3973" s="51">
        <f t="shared" si="1637"/>
        <v>0</v>
      </c>
      <c r="H3973" s="48" t="e">
        <f t="shared" si="1638"/>
        <v>#DIV/0!</v>
      </c>
    </row>
    <row r="3974" spans="1:8" ht="25.5" hidden="1" customHeight="1">
      <c r="A3974" s="89">
        <v>18400</v>
      </c>
      <c r="B3974" s="89" t="s">
        <v>86</v>
      </c>
      <c r="C3974" s="89">
        <v>18400</v>
      </c>
      <c r="D3974" s="90" t="s">
        <v>13</v>
      </c>
      <c r="E3974" s="66">
        <v>0</v>
      </c>
      <c r="F3974" s="66">
        <v>0</v>
      </c>
      <c r="G3974" s="51">
        <f t="shared" si="1637"/>
        <v>0</v>
      </c>
      <c r="H3974" s="48" t="e">
        <f t="shared" si="1638"/>
        <v>#DIV/0!</v>
      </c>
    </row>
    <row r="3975" spans="1:8" ht="15" hidden="1" customHeight="1">
      <c r="A3975" s="91" t="s">
        <v>90</v>
      </c>
      <c r="B3975" s="50" t="s">
        <v>86</v>
      </c>
      <c r="C3975" s="91">
        <v>19000</v>
      </c>
      <c r="D3975" s="92" t="s">
        <v>14</v>
      </c>
      <c r="E3975" s="66">
        <v>0</v>
      </c>
      <c r="F3975" s="66">
        <v>0</v>
      </c>
      <c r="G3975" s="51">
        <f t="shared" si="1637"/>
        <v>0</v>
      </c>
      <c r="H3975" s="48" t="e">
        <f t="shared" si="1638"/>
        <v>#DIV/0!</v>
      </c>
    </row>
    <row r="3976" spans="1:8" ht="15" hidden="1" customHeight="1">
      <c r="A3976" s="93">
        <v>19500</v>
      </c>
      <c r="B3976" s="50" t="s">
        <v>86</v>
      </c>
      <c r="C3976" s="93">
        <v>19500</v>
      </c>
      <c r="D3976" s="49" t="s">
        <v>15</v>
      </c>
      <c r="E3976" s="66">
        <v>0</v>
      </c>
      <c r="F3976" s="66">
        <v>0</v>
      </c>
      <c r="G3976" s="51">
        <f t="shared" si="1637"/>
        <v>0</v>
      </c>
      <c r="H3976" s="48" t="e">
        <f t="shared" si="1638"/>
        <v>#DIV/0!</v>
      </c>
    </row>
    <row r="3977" spans="1:8" ht="25.5" hidden="1" customHeight="1">
      <c r="A3977" s="94">
        <v>19550</v>
      </c>
      <c r="B3977" s="50" t="s">
        <v>86</v>
      </c>
      <c r="C3977" s="94">
        <v>19550</v>
      </c>
      <c r="D3977" s="49" t="s">
        <v>16</v>
      </c>
      <c r="E3977" s="52">
        <v>0</v>
      </c>
      <c r="F3977" s="52">
        <v>0</v>
      </c>
      <c r="G3977" s="51">
        <f t="shared" si="1637"/>
        <v>0</v>
      </c>
      <c r="H3977" s="48" t="e">
        <f t="shared" si="1638"/>
        <v>#DIV/0!</v>
      </c>
    </row>
    <row r="3978" spans="1:8" ht="38.25" hidden="1" customHeight="1">
      <c r="A3978" s="94">
        <v>19560</v>
      </c>
      <c r="B3978" s="50" t="s">
        <v>86</v>
      </c>
      <c r="C3978" s="94">
        <v>19560</v>
      </c>
      <c r="D3978" s="49" t="s">
        <v>17</v>
      </c>
      <c r="E3978" s="52">
        <v>0</v>
      </c>
      <c r="F3978" s="52">
        <v>0</v>
      </c>
      <c r="G3978" s="51">
        <f t="shared" si="1637"/>
        <v>0</v>
      </c>
      <c r="H3978" s="48" t="e">
        <f t="shared" si="1638"/>
        <v>#DIV/0!</v>
      </c>
    </row>
    <row r="3979" spans="1:8" ht="51" hidden="1" customHeight="1">
      <c r="A3979" s="94">
        <v>19570</v>
      </c>
      <c r="B3979" s="50" t="s">
        <v>86</v>
      </c>
      <c r="C3979" s="94">
        <v>19570</v>
      </c>
      <c r="D3979" s="49" t="s">
        <v>18</v>
      </c>
      <c r="E3979" s="52">
        <v>0</v>
      </c>
      <c r="F3979" s="52">
        <v>0</v>
      </c>
      <c r="G3979" s="51">
        <f t="shared" si="1637"/>
        <v>0</v>
      </c>
      <c r="H3979" s="48" t="e">
        <f t="shared" si="1638"/>
        <v>#DIV/0!</v>
      </c>
    </row>
    <row r="3980" spans="1:8" ht="25.5" hidden="1" customHeight="1">
      <c r="A3980" s="95" t="s">
        <v>91</v>
      </c>
      <c r="B3980" s="50" t="s">
        <v>92</v>
      </c>
      <c r="C3980" s="84">
        <v>17000</v>
      </c>
      <c r="D3980" s="95" t="s">
        <v>19</v>
      </c>
      <c r="E3980" s="66">
        <v>0</v>
      </c>
      <c r="F3980" s="66">
        <v>0</v>
      </c>
      <c r="G3980" s="51">
        <f t="shared" si="1637"/>
        <v>0</v>
      </c>
      <c r="H3980" s="48" t="e">
        <f t="shared" si="1638"/>
        <v>#DIV/0!</v>
      </c>
    </row>
    <row r="3981" spans="1:8" ht="38.25" hidden="1" customHeight="1">
      <c r="A3981" s="96">
        <v>17100</v>
      </c>
      <c r="B3981" s="96" t="s">
        <v>86</v>
      </c>
      <c r="C3981" s="96">
        <v>17100</v>
      </c>
      <c r="D3981" s="97" t="s">
        <v>20</v>
      </c>
      <c r="E3981" s="66">
        <f t="shared" ref="E3981:F3981" si="1644">E3982+E3983+E3984+E3985</f>
        <v>0</v>
      </c>
      <c r="F3981" s="66">
        <f t="shared" si="1644"/>
        <v>0</v>
      </c>
      <c r="G3981" s="51">
        <f t="shared" si="1637"/>
        <v>0</v>
      </c>
      <c r="H3981" s="48" t="e">
        <f t="shared" si="1638"/>
        <v>#DIV/0!</v>
      </c>
    </row>
    <row r="3982" spans="1:8" ht="51" hidden="1" customHeight="1">
      <c r="A3982" s="98">
        <v>17110</v>
      </c>
      <c r="B3982" s="96" t="s">
        <v>86</v>
      </c>
      <c r="C3982" s="98">
        <v>17110</v>
      </c>
      <c r="D3982" s="97" t="s">
        <v>21</v>
      </c>
      <c r="E3982" s="52">
        <v>0</v>
      </c>
      <c r="F3982" s="52">
        <v>0</v>
      </c>
      <c r="G3982" s="51">
        <f t="shared" si="1637"/>
        <v>0</v>
      </c>
      <c r="H3982" s="48" t="e">
        <f t="shared" si="1638"/>
        <v>#DIV/0!</v>
      </c>
    </row>
    <row r="3983" spans="1:8" ht="51" hidden="1" customHeight="1">
      <c r="A3983" s="98">
        <v>17120</v>
      </c>
      <c r="B3983" s="96" t="s">
        <v>86</v>
      </c>
      <c r="C3983" s="98">
        <v>17120</v>
      </c>
      <c r="D3983" s="97" t="s">
        <v>22</v>
      </c>
      <c r="E3983" s="52">
        <v>0</v>
      </c>
      <c r="F3983" s="52">
        <v>0</v>
      </c>
      <c r="G3983" s="51">
        <f t="shared" si="1637"/>
        <v>0</v>
      </c>
      <c r="H3983" s="48" t="e">
        <f t="shared" si="1638"/>
        <v>#DIV/0!</v>
      </c>
    </row>
    <row r="3984" spans="1:8" ht="89.4" hidden="1" customHeight="1">
      <c r="A3984" s="98">
        <v>17130</v>
      </c>
      <c r="B3984" s="96" t="s">
        <v>86</v>
      </c>
      <c r="C3984" s="98">
        <v>17130</v>
      </c>
      <c r="D3984" s="97" t="s">
        <v>122</v>
      </c>
      <c r="E3984" s="52">
        <v>0</v>
      </c>
      <c r="F3984" s="52">
        <v>0</v>
      </c>
      <c r="G3984" s="51">
        <f t="shared" si="1637"/>
        <v>0</v>
      </c>
      <c r="H3984" s="48" t="e">
        <f t="shared" si="1638"/>
        <v>#DIV/0!</v>
      </c>
    </row>
    <row r="3985" spans="1:8" ht="89.4" hidden="1" customHeight="1">
      <c r="A3985" s="98">
        <v>17140</v>
      </c>
      <c r="B3985" s="96" t="s">
        <v>86</v>
      </c>
      <c r="C3985" s="98">
        <v>17140</v>
      </c>
      <c r="D3985" s="97" t="s">
        <v>123</v>
      </c>
      <c r="E3985" s="52">
        <v>0</v>
      </c>
      <c r="F3985" s="52">
        <v>0</v>
      </c>
      <c r="G3985" s="51">
        <f t="shared" si="1637"/>
        <v>0</v>
      </c>
      <c r="H3985" s="48" t="e">
        <f t="shared" si="1638"/>
        <v>#DIV/0!</v>
      </c>
    </row>
    <row r="3986" spans="1:8" ht="15" hidden="1" customHeight="1">
      <c r="A3986" s="81" t="s">
        <v>24</v>
      </c>
      <c r="B3986" s="82" t="s">
        <v>93</v>
      </c>
      <c r="C3986" s="99">
        <v>21700</v>
      </c>
      <c r="D3986" s="84" t="s">
        <v>23</v>
      </c>
      <c r="E3986" s="51">
        <f t="shared" ref="E3986:F3986" si="1645">E3987+E3988</f>
        <v>0</v>
      </c>
      <c r="F3986" s="51">
        <f t="shared" si="1645"/>
        <v>0</v>
      </c>
      <c r="G3986" s="51">
        <f t="shared" si="1637"/>
        <v>0</v>
      </c>
      <c r="H3986" s="48" t="e">
        <f t="shared" si="1638"/>
        <v>#DIV/0!</v>
      </c>
    </row>
    <row r="3987" spans="1:8" ht="15" hidden="1" customHeight="1">
      <c r="A3987" s="53">
        <v>21710</v>
      </c>
      <c r="B3987" s="54" t="s">
        <v>93</v>
      </c>
      <c r="C3987" s="100">
        <v>21710</v>
      </c>
      <c r="D3987" s="55" t="s">
        <v>25</v>
      </c>
      <c r="E3987" s="52"/>
      <c r="F3987" s="52"/>
      <c r="G3987" s="51">
        <f t="shared" si="1637"/>
        <v>0</v>
      </c>
      <c r="H3987" s="48" t="e">
        <f t="shared" si="1638"/>
        <v>#DIV/0!</v>
      </c>
    </row>
    <row r="3988" spans="1:8" ht="25.5" hidden="1" customHeight="1">
      <c r="A3988" s="53">
        <v>21720</v>
      </c>
      <c r="B3988" s="54" t="s">
        <v>93</v>
      </c>
      <c r="C3988" s="100">
        <v>21720</v>
      </c>
      <c r="D3988" s="55" t="s">
        <v>26</v>
      </c>
      <c r="E3988" s="52"/>
      <c r="F3988" s="52"/>
      <c r="G3988" s="51">
        <f t="shared" si="1637"/>
        <v>0</v>
      </c>
      <c r="H3988" s="48" t="e">
        <f t="shared" si="1638"/>
        <v>#DIV/0!</v>
      </c>
    </row>
    <row r="3989" spans="1:8" ht="15" hidden="1" customHeight="1">
      <c r="A3989" s="81" t="s">
        <v>27</v>
      </c>
      <c r="B3989" s="82"/>
      <c r="C3989" s="83" t="s">
        <v>94</v>
      </c>
      <c r="D3989" s="84" t="s">
        <v>124</v>
      </c>
      <c r="E3989" s="51">
        <f t="shared" ref="E3989:F3989" si="1646">E3990+E4017</f>
        <v>0</v>
      </c>
      <c r="F3989" s="51">
        <f t="shared" si="1646"/>
        <v>0</v>
      </c>
      <c r="G3989" s="51">
        <f t="shared" si="1637"/>
        <v>0</v>
      </c>
      <c r="H3989" s="48" t="e">
        <f t="shared" si="1638"/>
        <v>#DIV/0!</v>
      </c>
    </row>
    <row r="3990" spans="1:8" ht="21.15" hidden="1" customHeight="1">
      <c r="A3990" s="81" t="s">
        <v>29</v>
      </c>
      <c r="B3990" s="82" t="s">
        <v>95</v>
      </c>
      <c r="C3990" s="83" t="s">
        <v>96</v>
      </c>
      <c r="D3990" s="84" t="s">
        <v>28</v>
      </c>
      <c r="E3990" s="66">
        <f t="shared" ref="E3990:F3990" si="1647">E3991-E3995+E3996+E3999+E4002</f>
        <v>0</v>
      </c>
      <c r="F3990" s="66">
        <f t="shared" si="1647"/>
        <v>0</v>
      </c>
      <c r="G3990" s="51">
        <f t="shared" si="1637"/>
        <v>0</v>
      </c>
      <c r="H3990" s="48" t="e">
        <f t="shared" si="1638"/>
        <v>#DIV/0!</v>
      </c>
    </row>
    <row r="3991" spans="1:8" ht="15" hidden="1" customHeight="1">
      <c r="A3991" s="81" t="s">
        <v>31</v>
      </c>
      <c r="B3991" s="82" t="s">
        <v>97</v>
      </c>
      <c r="C3991" s="83" t="s">
        <v>98</v>
      </c>
      <c r="D3991" s="84" t="s">
        <v>30</v>
      </c>
      <c r="E3991" s="66">
        <f t="shared" ref="E3991:F3991" si="1648">E3992+E3994</f>
        <v>0</v>
      </c>
      <c r="F3991" s="66">
        <f t="shared" si="1648"/>
        <v>0</v>
      </c>
      <c r="G3991" s="51">
        <f t="shared" si="1637"/>
        <v>0</v>
      </c>
      <c r="H3991" s="48" t="e">
        <f t="shared" si="1638"/>
        <v>#DIV/0!</v>
      </c>
    </row>
    <row r="3992" spans="1:8" ht="15" hidden="1" customHeight="1">
      <c r="A3992" s="101">
        <v>1000</v>
      </c>
      <c r="B3992" s="54" t="s">
        <v>97</v>
      </c>
      <c r="C3992" s="55">
        <v>1000</v>
      </c>
      <c r="D3992" s="55" t="s">
        <v>125</v>
      </c>
      <c r="E3992" s="52"/>
      <c r="F3992" s="52"/>
      <c r="G3992" s="51">
        <f t="shared" si="1637"/>
        <v>0</v>
      </c>
      <c r="H3992" s="48" t="e">
        <f t="shared" si="1638"/>
        <v>#DIV/0!</v>
      </c>
    </row>
    <row r="3993" spans="1:8" ht="15" hidden="1" customHeight="1">
      <c r="A3993" s="101">
        <v>1100</v>
      </c>
      <c r="B3993" s="54" t="s">
        <v>97</v>
      </c>
      <c r="C3993" s="55">
        <v>1100</v>
      </c>
      <c r="D3993" s="55" t="s">
        <v>32</v>
      </c>
      <c r="E3993" s="52"/>
      <c r="F3993" s="52"/>
      <c r="G3993" s="51">
        <f t="shared" si="1637"/>
        <v>0</v>
      </c>
      <c r="H3993" s="48" t="e">
        <f t="shared" si="1638"/>
        <v>#DIV/0!</v>
      </c>
    </row>
    <row r="3994" spans="1:8" ht="15" hidden="1" customHeight="1">
      <c r="A3994" s="101">
        <v>2000</v>
      </c>
      <c r="B3994" s="54" t="s">
        <v>97</v>
      </c>
      <c r="C3994" s="55">
        <v>2000</v>
      </c>
      <c r="D3994" s="55" t="s">
        <v>33</v>
      </c>
      <c r="E3994" s="52"/>
      <c r="F3994" s="52"/>
      <c r="G3994" s="51">
        <f t="shared" si="1637"/>
        <v>0</v>
      </c>
      <c r="H3994" s="48" t="e">
        <f t="shared" si="1638"/>
        <v>#DIV/0!</v>
      </c>
    </row>
    <row r="3995" spans="1:8" ht="15" hidden="1" customHeight="1">
      <c r="A3995" s="102" t="s">
        <v>35</v>
      </c>
      <c r="B3995" s="82" t="s">
        <v>99</v>
      </c>
      <c r="C3995" s="84">
        <v>4000</v>
      </c>
      <c r="D3995" s="84" t="s">
        <v>34</v>
      </c>
      <c r="E3995" s="52">
        <v>0</v>
      </c>
      <c r="F3995" s="52">
        <v>0</v>
      </c>
      <c r="G3995" s="51">
        <f t="shared" si="1637"/>
        <v>0</v>
      </c>
      <c r="H3995" s="48" t="e">
        <f t="shared" si="1638"/>
        <v>#DIV/0!</v>
      </c>
    </row>
    <row r="3996" spans="1:8" ht="15" hidden="1" customHeight="1">
      <c r="A3996" s="102" t="s">
        <v>37</v>
      </c>
      <c r="B3996" s="82" t="s">
        <v>100</v>
      </c>
      <c r="C3996" s="84" t="s">
        <v>101</v>
      </c>
      <c r="D3996" s="84" t="s">
        <v>36</v>
      </c>
      <c r="E3996" s="66">
        <f t="shared" ref="E3996:F3996" si="1649">E3997+E3998</f>
        <v>0</v>
      </c>
      <c r="F3996" s="66">
        <f t="shared" si="1649"/>
        <v>0</v>
      </c>
      <c r="G3996" s="51">
        <f t="shared" si="1637"/>
        <v>0</v>
      </c>
      <c r="H3996" s="48" t="e">
        <f t="shared" si="1638"/>
        <v>#DIV/0!</v>
      </c>
    </row>
    <row r="3997" spans="1:8" ht="15" hidden="1" customHeight="1">
      <c r="A3997" s="101">
        <v>3000</v>
      </c>
      <c r="B3997" s="86" t="s">
        <v>100</v>
      </c>
      <c r="C3997" s="55">
        <v>3000</v>
      </c>
      <c r="D3997" s="55" t="s">
        <v>38</v>
      </c>
      <c r="E3997" s="52"/>
      <c r="F3997" s="52"/>
      <c r="G3997" s="51">
        <f t="shared" si="1637"/>
        <v>0</v>
      </c>
      <c r="H3997" s="48" t="e">
        <f t="shared" si="1638"/>
        <v>#DIV/0!</v>
      </c>
    </row>
    <row r="3998" spans="1:8" ht="15" hidden="1" customHeight="1">
      <c r="A3998" s="101">
        <v>6000</v>
      </c>
      <c r="B3998" s="54" t="s">
        <v>100</v>
      </c>
      <c r="C3998" s="55">
        <v>6000</v>
      </c>
      <c r="D3998" s="55" t="s">
        <v>39</v>
      </c>
      <c r="E3998" s="52"/>
      <c r="F3998" s="52"/>
      <c r="G3998" s="51">
        <f t="shared" si="1637"/>
        <v>0</v>
      </c>
      <c r="H3998" s="48" t="e">
        <f t="shared" si="1638"/>
        <v>#DIV/0!</v>
      </c>
    </row>
    <row r="3999" spans="1:8" ht="25.5" hidden="1" customHeight="1">
      <c r="A3999" s="102" t="s">
        <v>40</v>
      </c>
      <c r="B3999" s="82" t="s">
        <v>102</v>
      </c>
      <c r="C3999" s="84" t="s">
        <v>103</v>
      </c>
      <c r="D3999" s="84" t="s">
        <v>126</v>
      </c>
      <c r="E3999" s="66">
        <f t="shared" ref="E3999:F3999" si="1650">E4000+E4001</f>
        <v>0</v>
      </c>
      <c r="F3999" s="66">
        <f t="shared" si="1650"/>
        <v>0</v>
      </c>
      <c r="G3999" s="51">
        <f t="shared" si="1637"/>
        <v>0</v>
      </c>
      <c r="H3999" s="48" t="e">
        <f t="shared" si="1638"/>
        <v>#DIV/0!</v>
      </c>
    </row>
    <row r="4000" spans="1:8" ht="15" hidden="1" customHeight="1">
      <c r="A4000" s="101">
        <v>7600</v>
      </c>
      <c r="B4000" s="54" t="s">
        <v>102</v>
      </c>
      <c r="C4000" s="55">
        <v>7600</v>
      </c>
      <c r="D4000" s="49" t="s">
        <v>41</v>
      </c>
      <c r="E4000" s="52">
        <v>0</v>
      </c>
      <c r="F4000" s="52">
        <v>0</v>
      </c>
      <c r="G4000" s="51">
        <f t="shared" si="1637"/>
        <v>0</v>
      </c>
      <c r="H4000" s="48" t="e">
        <f t="shared" si="1638"/>
        <v>#DIV/0!</v>
      </c>
    </row>
    <row r="4001" spans="1:8" ht="15" hidden="1" customHeight="1">
      <c r="A4001" s="101">
        <v>7700</v>
      </c>
      <c r="B4001" s="54" t="s">
        <v>102</v>
      </c>
      <c r="C4001" s="55">
        <v>7700</v>
      </c>
      <c r="D4001" s="49" t="s">
        <v>42</v>
      </c>
      <c r="E4001" s="52"/>
      <c r="F4001" s="52"/>
      <c r="G4001" s="51">
        <f t="shared" si="1637"/>
        <v>0</v>
      </c>
      <c r="H4001" s="48" t="e">
        <f t="shared" si="1638"/>
        <v>#DIV/0!</v>
      </c>
    </row>
    <row r="4002" spans="1:8" ht="21.15" hidden="1" customHeight="1">
      <c r="A4002" s="102" t="s">
        <v>44</v>
      </c>
      <c r="B4002" s="82" t="s">
        <v>104</v>
      </c>
      <c r="C4002" s="84" t="s">
        <v>105</v>
      </c>
      <c r="D4002" s="84" t="s">
        <v>43</v>
      </c>
      <c r="E4002" s="66">
        <f t="shared" ref="E4002:F4002" si="1651">E4003+E4009+E4013+E4016</f>
        <v>0</v>
      </c>
      <c r="F4002" s="66">
        <f t="shared" si="1651"/>
        <v>0</v>
      </c>
      <c r="G4002" s="51">
        <f t="shared" si="1637"/>
        <v>0</v>
      </c>
      <c r="H4002" s="48" t="e">
        <f t="shared" si="1638"/>
        <v>#DIV/0!</v>
      </c>
    </row>
    <row r="4003" spans="1:8" ht="15" hidden="1" customHeight="1">
      <c r="A4003" s="102">
        <v>7100</v>
      </c>
      <c r="B4003" s="54" t="s">
        <v>104</v>
      </c>
      <c r="C4003" s="99">
        <v>7100</v>
      </c>
      <c r="D4003" s="95" t="s">
        <v>228</v>
      </c>
      <c r="E4003" s="66">
        <f t="shared" ref="E4003:F4003" si="1652">E4004+E4005</f>
        <v>0</v>
      </c>
      <c r="F4003" s="66">
        <f t="shared" si="1652"/>
        <v>0</v>
      </c>
      <c r="G4003" s="51">
        <f t="shared" si="1637"/>
        <v>0</v>
      </c>
      <c r="H4003" s="48" t="e">
        <f t="shared" si="1638"/>
        <v>#DIV/0!</v>
      </c>
    </row>
    <row r="4004" spans="1:8" ht="25.5" hidden="1" customHeight="1">
      <c r="A4004" s="50" t="s">
        <v>106</v>
      </c>
      <c r="B4004" s="54" t="s">
        <v>104</v>
      </c>
      <c r="C4004" s="87" t="s">
        <v>106</v>
      </c>
      <c r="D4004" s="49" t="s">
        <v>45</v>
      </c>
      <c r="E4004" s="52"/>
      <c r="F4004" s="52"/>
      <c r="G4004" s="51">
        <f t="shared" si="1637"/>
        <v>0</v>
      </c>
      <c r="H4004" s="48" t="e">
        <f t="shared" si="1638"/>
        <v>#DIV/0!</v>
      </c>
    </row>
    <row r="4005" spans="1:8" ht="25.5" hidden="1" customHeight="1">
      <c r="A4005" s="50">
        <v>7130</v>
      </c>
      <c r="B4005" s="54" t="s">
        <v>104</v>
      </c>
      <c r="C4005" s="87">
        <v>7130</v>
      </c>
      <c r="D4005" s="49" t="s">
        <v>229</v>
      </c>
      <c r="E4005" s="66">
        <f t="shared" ref="E4005:F4005" si="1653">E4006+E4007+E4008</f>
        <v>0</v>
      </c>
      <c r="F4005" s="66">
        <f t="shared" si="1653"/>
        <v>0</v>
      </c>
      <c r="G4005" s="51">
        <f t="shared" si="1637"/>
        <v>0</v>
      </c>
      <c r="H4005" s="48" t="e">
        <f t="shared" si="1638"/>
        <v>#DIV/0!</v>
      </c>
    </row>
    <row r="4006" spans="1:8" ht="38.25" hidden="1" customHeight="1">
      <c r="A4006" s="87">
        <v>7131</v>
      </c>
      <c r="B4006" s="54" t="s">
        <v>104</v>
      </c>
      <c r="C4006" s="87">
        <v>7131</v>
      </c>
      <c r="D4006" s="49" t="s">
        <v>230</v>
      </c>
      <c r="E4006" s="52">
        <v>0</v>
      </c>
      <c r="F4006" s="52">
        <v>0</v>
      </c>
      <c r="G4006" s="51">
        <f t="shared" si="1637"/>
        <v>0</v>
      </c>
      <c r="H4006" s="48" t="e">
        <f t="shared" si="1638"/>
        <v>#DIV/0!</v>
      </c>
    </row>
    <row r="4007" spans="1:8" ht="38.25" hidden="1" customHeight="1">
      <c r="A4007" s="87">
        <v>7132</v>
      </c>
      <c r="B4007" s="54" t="s">
        <v>104</v>
      </c>
      <c r="C4007" s="87">
        <v>7132</v>
      </c>
      <c r="D4007" s="49" t="s">
        <v>46</v>
      </c>
      <c r="E4007" s="52">
        <v>0</v>
      </c>
      <c r="F4007" s="52">
        <v>0</v>
      </c>
      <c r="G4007" s="51">
        <f t="shared" si="1637"/>
        <v>0</v>
      </c>
      <c r="H4007" s="48" t="e">
        <f t="shared" si="1638"/>
        <v>#DIV/0!</v>
      </c>
    </row>
    <row r="4008" spans="1:8" ht="25.5" hidden="1" customHeight="1">
      <c r="A4008" s="87">
        <v>7139</v>
      </c>
      <c r="B4008" s="54" t="s">
        <v>104</v>
      </c>
      <c r="C4008" s="87">
        <v>7139</v>
      </c>
      <c r="D4008" s="49" t="s">
        <v>47</v>
      </c>
      <c r="E4008" s="52">
        <v>0</v>
      </c>
      <c r="F4008" s="52">
        <v>0</v>
      </c>
      <c r="G4008" s="51">
        <f t="shared" si="1637"/>
        <v>0</v>
      </c>
      <c r="H4008" s="48" t="e">
        <f t="shared" si="1638"/>
        <v>#DIV/0!</v>
      </c>
    </row>
    <row r="4009" spans="1:8" ht="25.5" hidden="1" customHeight="1">
      <c r="A4009" s="102">
        <v>7300</v>
      </c>
      <c r="B4009" s="54" t="s">
        <v>104</v>
      </c>
      <c r="C4009" s="99">
        <v>7300</v>
      </c>
      <c r="D4009" s="95" t="s">
        <v>231</v>
      </c>
      <c r="E4009" s="66">
        <f t="shared" ref="E4009:F4009" si="1654">E4010+E4011+E4012</f>
        <v>0</v>
      </c>
      <c r="F4009" s="66">
        <f t="shared" si="1654"/>
        <v>0</v>
      </c>
      <c r="G4009" s="51">
        <f t="shared" si="1637"/>
        <v>0</v>
      </c>
      <c r="H4009" s="48" t="e">
        <f t="shared" si="1638"/>
        <v>#DIV/0!</v>
      </c>
    </row>
    <row r="4010" spans="1:8" ht="25.5" hidden="1" customHeight="1">
      <c r="A4010" s="50" t="s">
        <v>107</v>
      </c>
      <c r="B4010" s="50" t="s">
        <v>104</v>
      </c>
      <c r="C4010" s="87" t="s">
        <v>107</v>
      </c>
      <c r="D4010" s="49" t="s">
        <v>48</v>
      </c>
      <c r="E4010" s="52"/>
      <c r="F4010" s="52"/>
      <c r="G4010" s="51">
        <f t="shared" si="1637"/>
        <v>0</v>
      </c>
      <c r="H4010" s="48" t="e">
        <f t="shared" si="1638"/>
        <v>#DIV/0!</v>
      </c>
    </row>
    <row r="4011" spans="1:8" ht="38.25" hidden="1" customHeight="1">
      <c r="A4011" s="50" t="s">
        <v>108</v>
      </c>
      <c r="B4011" s="50" t="s">
        <v>104</v>
      </c>
      <c r="C4011" s="87" t="s">
        <v>108</v>
      </c>
      <c r="D4011" s="49" t="s">
        <v>49</v>
      </c>
      <c r="E4011" s="52"/>
      <c r="F4011" s="52"/>
      <c r="G4011" s="51">
        <f t="shared" si="1637"/>
        <v>0</v>
      </c>
      <c r="H4011" s="48" t="e">
        <f t="shared" si="1638"/>
        <v>#DIV/0!</v>
      </c>
    </row>
    <row r="4012" spans="1:8" ht="38.25" hidden="1" customHeight="1">
      <c r="A4012" s="50">
        <v>7350</v>
      </c>
      <c r="B4012" s="50" t="s">
        <v>104</v>
      </c>
      <c r="C4012" s="87">
        <v>7350</v>
      </c>
      <c r="D4012" s="49" t="s">
        <v>232</v>
      </c>
      <c r="E4012" s="52">
        <v>0</v>
      </c>
      <c r="F4012" s="52">
        <v>0</v>
      </c>
      <c r="G4012" s="51">
        <f t="shared" si="1637"/>
        <v>0</v>
      </c>
      <c r="H4012" s="48" t="e">
        <f t="shared" si="1638"/>
        <v>#DIV/0!</v>
      </c>
    </row>
    <row r="4013" spans="1:8" ht="25.5" hidden="1" customHeight="1">
      <c r="A4013" s="102">
        <v>7400</v>
      </c>
      <c r="B4013" s="54" t="s">
        <v>104</v>
      </c>
      <c r="C4013" s="99">
        <v>7400</v>
      </c>
      <c r="D4013" s="95" t="s">
        <v>50</v>
      </c>
      <c r="E4013" s="66">
        <f t="shared" ref="E4013:F4013" si="1655">E4014+E4015</f>
        <v>0</v>
      </c>
      <c r="F4013" s="66">
        <f t="shared" si="1655"/>
        <v>0</v>
      </c>
      <c r="G4013" s="51">
        <f t="shared" si="1637"/>
        <v>0</v>
      </c>
      <c r="H4013" s="48" t="e">
        <f t="shared" si="1638"/>
        <v>#DIV/0!</v>
      </c>
    </row>
    <row r="4014" spans="1:8" ht="25.5" hidden="1" customHeight="1">
      <c r="A4014" s="50">
        <v>7460</v>
      </c>
      <c r="B4014" s="50" t="s">
        <v>104</v>
      </c>
      <c r="C4014" s="87">
        <v>7460</v>
      </c>
      <c r="D4014" s="49" t="s">
        <v>51</v>
      </c>
      <c r="E4014" s="52">
        <v>0</v>
      </c>
      <c r="F4014" s="52">
        <v>0</v>
      </c>
      <c r="G4014" s="51">
        <f t="shared" si="1637"/>
        <v>0</v>
      </c>
      <c r="H4014" s="48" t="e">
        <f t="shared" si="1638"/>
        <v>#DIV/0!</v>
      </c>
    </row>
    <row r="4015" spans="1:8" ht="38.25" hidden="1" customHeight="1">
      <c r="A4015" s="50">
        <v>7470</v>
      </c>
      <c r="B4015" s="104" t="s">
        <v>104</v>
      </c>
      <c r="C4015" s="87">
        <v>7470</v>
      </c>
      <c r="D4015" s="49" t="s">
        <v>127</v>
      </c>
      <c r="E4015" s="52">
        <v>0</v>
      </c>
      <c r="F4015" s="52">
        <v>0</v>
      </c>
      <c r="G4015" s="51">
        <f t="shared" si="1637"/>
        <v>0</v>
      </c>
      <c r="H4015" s="48" t="e">
        <f t="shared" si="1638"/>
        <v>#DIV/0!</v>
      </c>
    </row>
    <row r="4016" spans="1:8" ht="25.5" hidden="1" customHeight="1">
      <c r="A4016" s="102">
        <v>7500</v>
      </c>
      <c r="B4016" s="54" t="s">
        <v>104</v>
      </c>
      <c r="C4016" s="99">
        <v>7500</v>
      </c>
      <c r="D4016" s="95" t="s">
        <v>128</v>
      </c>
      <c r="E4016" s="52"/>
      <c r="F4016" s="52"/>
      <c r="G4016" s="51">
        <f t="shared" si="1637"/>
        <v>0</v>
      </c>
      <c r="H4016" s="48" t="e">
        <f t="shared" si="1638"/>
        <v>#DIV/0!</v>
      </c>
    </row>
    <row r="4017" spans="1:8" ht="15" hidden="1" customHeight="1">
      <c r="A4017" s="102" t="s">
        <v>53</v>
      </c>
      <c r="B4017" s="82" t="s">
        <v>109</v>
      </c>
      <c r="C4017" s="84" t="s">
        <v>110</v>
      </c>
      <c r="D4017" s="84" t="s">
        <v>52</v>
      </c>
      <c r="E4017" s="66">
        <f t="shared" ref="E4017:F4017" si="1656">E4018+E4019</f>
        <v>0</v>
      </c>
      <c r="F4017" s="66">
        <f t="shared" si="1656"/>
        <v>0</v>
      </c>
      <c r="G4017" s="51">
        <f t="shared" si="1637"/>
        <v>0</v>
      </c>
      <c r="H4017" s="48" t="e">
        <f t="shared" si="1638"/>
        <v>#DIV/0!</v>
      </c>
    </row>
    <row r="4018" spans="1:8" ht="15" hidden="1" customHeight="1">
      <c r="A4018" s="102" t="s">
        <v>55</v>
      </c>
      <c r="B4018" s="82" t="s">
        <v>111</v>
      </c>
      <c r="C4018" s="84">
        <v>5000</v>
      </c>
      <c r="D4018" s="84" t="s">
        <v>54</v>
      </c>
      <c r="E4018" s="52"/>
      <c r="F4018" s="52"/>
      <c r="G4018" s="51">
        <f t="shared" si="1637"/>
        <v>0</v>
      </c>
      <c r="H4018" s="48" t="e">
        <f t="shared" si="1638"/>
        <v>#DIV/0!</v>
      </c>
    </row>
    <row r="4019" spans="1:8" ht="15" hidden="1" customHeight="1">
      <c r="A4019" s="102" t="s">
        <v>57</v>
      </c>
      <c r="B4019" s="82" t="s">
        <v>112</v>
      </c>
      <c r="C4019" s="84">
        <v>9000</v>
      </c>
      <c r="D4019" s="95" t="s">
        <v>56</v>
      </c>
      <c r="E4019" s="66">
        <f t="shared" ref="E4019:F4019" si="1657">E4020+E4026+E4030+E4033</f>
        <v>0</v>
      </c>
      <c r="F4019" s="66">
        <f t="shared" si="1657"/>
        <v>0</v>
      </c>
      <c r="G4019" s="51">
        <f t="shared" si="1637"/>
        <v>0</v>
      </c>
      <c r="H4019" s="48" t="e">
        <f t="shared" si="1638"/>
        <v>#DIV/0!</v>
      </c>
    </row>
    <row r="4020" spans="1:8" ht="15" hidden="1" customHeight="1">
      <c r="A4020" s="95">
        <v>9100</v>
      </c>
      <c r="B4020" s="82" t="s">
        <v>112</v>
      </c>
      <c r="C4020" s="95">
        <v>9100</v>
      </c>
      <c r="D4020" s="95" t="s">
        <v>129</v>
      </c>
      <c r="E4020" s="66">
        <f t="shared" ref="E4020:F4020" si="1658">E4021+E4022</f>
        <v>0</v>
      </c>
      <c r="F4020" s="66">
        <f t="shared" si="1658"/>
        <v>0</v>
      </c>
      <c r="G4020" s="51">
        <f t="shared" ref="G4020:G4083" si="1659">E4020-E4020</f>
        <v>0</v>
      </c>
      <c r="H4020" s="48" t="e">
        <f t="shared" si="1638"/>
        <v>#DIV/0!</v>
      </c>
    </row>
    <row r="4021" spans="1:8" ht="25.5" hidden="1" customHeight="1">
      <c r="A4021" s="50" t="s">
        <v>113</v>
      </c>
      <c r="B4021" s="54" t="s">
        <v>112</v>
      </c>
      <c r="C4021" s="50" t="s">
        <v>113</v>
      </c>
      <c r="D4021" s="49" t="s">
        <v>234</v>
      </c>
      <c r="E4021" s="52">
        <v>0</v>
      </c>
      <c r="F4021" s="52">
        <v>0</v>
      </c>
      <c r="G4021" s="51">
        <f t="shared" si="1659"/>
        <v>0</v>
      </c>
      <c r="H4021" s="48" t="e">
        <f t="shared" ref="H4021:H4084" si="1660">G4021/E4021*100</f>
        <v>#DIV/0!</v>
      </c>
    </row>
    <row r="4022" spans="1:8" ht="25.5" hidden="1" customHeight="1">
      <c r="A4022" s="50">
        <v>9140</v>
      </c>
      <c r="B4022" s="54" t="s">
        <v>112</v>
      </c>
      <c r="C4022" s="50">
        <v>9140</v>
      </c>
      <c r="D4022" s="49" t="s">
        <v>235</v>
      </c>
      <c r="E4022" s="66">
        <f t="shared" ref="E4022:F4022" si="1661">E4023+E4024+E4025</f>
        <v>0</v>
      </c>
      <c r="F4022" s="66">
        <f t="shared" si="1661"/>
        <v>0</v>
      </c>
      <c r="G4022" s="51">
        <f t="shared" si="1659"/>
        <v>0</v>
      </c>
      <c r="H4022" s="48" t="e">
        <f t="shared" si="1660"/>
        <v>#DIV/0!</v>
      </c>
    </row>
    <row r="4023" spans="1:8" ht="38.25" hidden="1" customHeight="1">
      <c r="A4023" s="87">
        <v>9141</v>
      </c>
      <c r="B4023" s="54" t="s">
        <v>112</v>
      </c>
      <c r="C4023" s="87">
        <v>9141</v>
      </c>
      <c r="D4023" s="49" t="s">
        <v>58</v>
      </c>
      <c r="E4023" s="52">
        <v>0</v>
      </c>
      <c r="F4023" s="52">
        <v>0</v>
      </c>
      <c r="G4023" s="51">
        <f t="shared" si="1659"/>
        <v>0</v>
      </c>
      <c r="H4023" s="48" t="e">
        <f t="shared" si="1660"/>
        <v>#DIV/0!</v>
      </c>
    </row>
    <row r="4024" spans="1:8" ht="38.25" hidden="1" customHeight="1">
      <c r="A4024" s="87">
        <v>9142</v>
      </c>
      <c r="B4024" s="54" t="s">
        <v>112</v>
      </c>
      <c r="C4024" s="87">
        <v>9142</v>
      </c>
      <c r="D4024" s="49" t="s">
        <v>59</v>
      </c>
      <c r="E4024" s="52">
        <v>0</v>
      </c>
      <c r="F4024" s="52">
        <v>0</v>
      </c>
      <c r="G4024" s="51">
        <f t="shared" si="1659"/>
        <v>0</v>
      </c>
      <c r="H4024" s="48" t="e">
        <f t="shared" si="1660"/>
        <v>#DIV/0!</v>
      </c>
    </row>
    <row r="4025" spans="1:8" ht="25.5" hidden="1" customHeight="1">
      <c r="A4025" s="87">
        <v>9149</v>
      </c>
      <c r="B4025" s="54" t="s">
        <v>112</v>
      </c>
      <c r="C4025" s="87">
        <v>9149</v>
      </c>
      <c r="D4025" s="49" t="s">
        <v>60</v>
      </c>
      <c r="E4025" s="52">
        <v>0</v>
      </c>
      <c r="F4025" s="52">
        <v>0</v>
      </c>
      <c r="G4025" s="51">
        <f t="shared" si="1659"/>
        <v>0</v>
      </c>
      <c r="H4025" s="48" t="e">
        <f t="shared" si="1660"/>
        <v>#DIV/0!</v>
      </c>
    </row>
    <row r="4026" spans="1:8" ht="25.5" hidden="1" customHeight="1">
      <c r="A4026" s="95">
        <v>9500</v>
      </c>
      <c r="B4026" s="82" t="s">
        <v>112</v>
      </c>
      <c r="C4026" s="95">
        <v>9500</v>
      </c>
      <c r="D4026" s="95" t="s">
        <v>61</v>
      </c>
      <c r="E4026" s="66">
        <f t="shared" ref="E4026:F4026" si="1662">E4027+E4028+E4029</f>
        <v>0</v>
      </c>
      <c r="F4026" s="66">
        <f t="shared" si="1662"/>
        <v>0</v>
      </c>
      <c r="G4026" s="51">
        <f t="shared" si="1659"/>
        <v>0</v>
      </c>
      <c r="H4026" s="48" t="e">
        <f t="shared" si="1660"/>
        <v>#DIV/0!</v>
      </c>
    </row>
    <row r="4027" spans="1:8" ht="25.5" hidden="1" customHeight="1">
      <c r="A4027" s="50" t="s">
        <v>114</v>
      </c>
      <c r="B4027" s="50" t="s">
        <v>112</v>
      </c>
      <c r="C4027" s="50" t="s">
        <v>114</v>
      </c>
      <c r="D4027" s="49" t="s">
        <v>62</v>
      </c>
      <c r="E4027" s="52">
        <v>0</v>
      </c>
      <c r="F4027" s="52">
        <v>0</v>
      </c>
      <c r="G4027" s="51">
        <f t="shared" si="1659"/>
        <v>0</v>
      </c>
      <c r="H4027" s="48" t="e">
        <f t="shared" si="1660"/>
        <v>#DIV/0!</v>
      </c>
    </row>
    <row r="4028" spans="1:8" ht="38.25" hidden="1" customHeight="1">
      <c r="A4028" s="50">
        <v>9580</v>
      </c>
      <c r="B4028" s="50" t="s">
        <v>112</v>
      </c>
      <c r="C4028" s="50">
        <v>9580</v>
      </c>
      <c r="D4028" s="49" t="s">
        <v>63</v>
      </c>
      <c r="E4028" s="52">
        <v>0</v>
      </c>
      <c r="F4028" s="52">
        <v>0</v>
      </c>
      <c r="G4028" s="51">
        <f t="shared" si="1659"/>
        <v>0</v>
      </c>
      <c r="H4028" s="48" t="e">
        <f t="shared" si="1660"/>
        <v>#DIV/0!</v>
      </c>
    </row>
    <row r="4029" spans="1:8" ht="38.25" hidden="1" customHeight="1">
      <c r="A4029" s="50">
        <v>9590</v>
      </c>
      <c r="B4029" s="50" t="s">
        <v>112</v>
      </c>
      <c r="C4029" s="50">
        <v>9590</v>
      </c>
      <c r="D4029" s="49" t="s">
        <v>130</v>
      </c>
      <c r="E4029" s="52">
        <v>0</v>
      </c>
      <c r="F4029" s="52">
        <v>0</v>
      </c>
      <c r="G4029" s="51">
        <f t="shared" si="1659"/>
        <v>0</v>
      </c>
      <c r="H4029" s="48" t="e">
        <f t="shared" si="1660"/>
        <v>#DIV/0!</v>
      </c>
    </row>
    <row r="4030" spans="1:8" ht="25.5" hidden="1" customHeight="1">
      <c r="A4030" s="95">
        <v>9700</v>
      </c>
      <c r="B4030" s="105" t="s">
        <v>112</v>
      </c>
      <c r="C4030" s="95">
        <v>9700</v>
      </c>
      <c r="D4030" s="106" t="s">
        <v>64</v>
      </c>
      <c r="E4030" s="66">
        <f t="shared" ref="E4030:F4030" si="1663">E4031+E4032</f>
        <v>0</v>
      </c>
      <c r="F4030" s="66">
        <f t="shared" si="1663"/>
        <v>0</v>
      </c>
      <c r="G4030" s="51">
        <f t="shared" si="1659"/>
        <v>0</v>
      </c>
      <c r="H4030" s="48" t="e">
        <f t="shared" si="1660"/>
        <v>#DIV/0!</v>
      </c>
    </row>
    <row r="4031" spans="1:8" ht="25.5" hidden="1" customHeight="1">
      <c r="A4031" s="50">
        <v>9710</v>
      </c>
      <c r="B4031" s="50" t="s">
        <v>112</v>
      </c>
      <c r="C4031" s="50">
        <v>9710</v>
      </c>
      <c r="D4031" s="97" t="s">
        <v>65</v>
      </c>
      <c r="E4031" s="52">
        <v>0</v>
      </c>
      <c r="F4031" s="52">
        <v>0</v>
      </c>
      <c r="G4031" s="51">
        <f t="shared" si="1659"/>
        <v>0</v>
      </c>
      <c r="H4031" s="48" t="e">
        <f t="shared" si="1660"/>
        <v>#DIV/0!</v>
      </c>
    </row>
    <row r="4032" spans="1:8" ht="38.25" hidden="1" customHeight="1">
      <c r="A4032" s="50">
        <v>9720</v>
      </c>
      <c r="B4032" s="50" t="s">
        <v>112</v>
      </c>
      <c r="C4032" s="107">
        <v>9720</v>
      </c>
      <c r="D4032" s="97" t="s">
        <v>131</v>
      </c>
      <c r="E4032" s="52">
        <v>0</v>
      </c>
      <c r="F4032" s="52">
        <v>0</v>
      </c>
      <c r="G4032" s="51">
        <f t="shared" si="1659"/>
        <v>0</v>
      </c>
      <c r="H4032" s="48" t="e">
        <f t="shared" si="1660"/>
        <v>#DIV/0!</v>
      </c>
    </row>
    <row r="4033" spans="1:8" ht="25.5" hidden="1" customHeight="1">
      <c r="A4033" s="95">
        <v>9600</v>
      </c>
      <c r="B4033" s="82" t="s">
        <v>112</v>
      </c>
      <c r="C4033" s="105">
        <v>9600</v>
      </c>
      <c r="D4033" s="95" t="s">
        <v>132</v>
      </c>
      <c r="E4033" s="52">
        <v>0</v>
      </c>
      <c r="F4033" s="52">
        <v>0</v>
      </c>
      <c r="G4033" s="51">
        <f t="shared" si="1659"/>
        <v>0</v>
      </c>
      <c r="H4033" s="48" t="e">
        <f t="shared" si="1660"/>
        <v>#DIV/0!</v>
      </c>
    </row>
    <row r="4034" spans="1:8" ht="31.65" hidden="1" customHeight="1">
      <c r="A4034" s="108" t="s">
        <v>115</v>
      </c>
      <c r="B4034" s="109"/>
      <c r="C4034" s="83" t="s">
        <v>116</v>
      </c>
      <c r="D4034" s="110" t="s">
        <v>133</v>
      </c>
      <c r="E4034" s="51">
        <f t="shared" ref="E4034:F4034" si="1664">E3963-E3989</f>
        <v>0</v>
      </c>
      <c r="F4034" s="51">
        <f t="shared" si="1664"/>
        <v>0</v>
      </c>
      <c r="G4034" s="51">
        <f t="shared" si="1659"/>
        <v>0</v>
      </c>
      <c r="H4034" s="48" t="e">
        <f t="shared" si="1660"/>
        <v>#DIV/0!</v>
      </c>
    </row>
    <row r="4035" spans="1:8" ht="21.15" hidden="1" customHeight="1">
      <c r="A4035" s="108" t="s">
        <v>134</v>
      </c>
      <c r="B4035" s="109"/>
      <c r="C4035" s="108" t="s">
        <v>134</v>
      </c>
      <c r="D4035" s="110" t="s">
        <v>66</v>
      </c>
      <c r="E4035" s="51">
        <f t="shared" ref="E4035:F4035" si="1665">E4036+E4039+E4042+E4047+E4048</f>
        <v>0</v>
      </c>
      <c r="F4035" s="51">
        <f t="shared" si="1665"/>
        <v>0</v>
      </c>
      <c r="G4035" s="51">
        <f t="shared" si="1659"/>
        <v>0</v>
      </c>
      <c r="H4035" s="48" t="e">
        <f t="shared" si="1660"/>
        <v>#DIV/0!</v>
      </c>
    </row>
    <row r="4036" spans="1:8" ht="22.65" hidden="1" customHeight="1">
      <c r="A4036" s="49" t="s">
        <v>135</v>
      </c>
      <c r="B4036" s="50"/>
      <c r="C4036" s="49" t="s">
        <v>135</v>
      </c>
      <c r="D4036" s="49" t="s">
        <v>67</v>
      </c>
      <c r="E4036" s="51">
        <f t="shared" ref="E4036:F4036" si="1666">E4037+E4038</f>
        <v>0</v>
      </c>
      <c r="F4036" s="51">
        <f t="shared" si="1666"/>
        <v>0</v>
      </c>
      <c r="G4036" s="51">
        <f t="shared" si="1659"/>
        <v>0</v>
      </c>
      <c r="H4036" s="48" t="e">
        <f t="shared" si="1660"/>
        <v>#DIV/0!</v>
      </c>
    </row>
    <row r="4037" spans="1:8" ht="22.65" hidden="1" customHeight="1">
      <c r="A4037" s="49" t="s">
        <v>136</v>
      </c>
      <c r="B4037" s="50"/>
      <c r="C4037" s="49" t="s">
        <v>136</v>
      </c>
      <c r="D4037" s="49" t="s">
        <v>68</v>
      </c>
      <c r="E4037" s="52">
        <v>0</v>
      </c>
      <c r="F4037" s="52">
        <v>0</v>
      </c>
      <c r="G4037" s="51">
        <f t="shared" si="1659"/>
        <v>0</v>
      </c>
      <c r="H4037" s="48" t="e">
        <f t="shared" si="1660"/>
        <v>#DIV/0!</v>
      </c>
    </row>
    <row r="4038" spans="1:8" ht="22.65" hidden="1" customHeight="1">
      <c r="A4038" s="49" t="s">
        <v>137</v>
      </c>
      <c r="B4038" s="50"/>
      <c r="C4038" s="49" t="s">
        <v>137</v>
      </c>
      <c r="D4038" s="49" t="s">
        <v>69</v>
      </c>
      <c r="E4038" s="52">
        <v>0</v>
      </c>
      <c r="F4038" s="52">
        <v>0</v>
      </c>
      <c r="G4038" s="51">
        <f t="shared" si="1659"/>
        <v>0</v>
      </c>
      <c r="H4038" s="48" t="e">
        <f t="shared" si="1660"/>
        <v>#DIV/0!</v>
      </c>
    </row>
    <row r="4039" spans="1:8" ht="22.65" hidden="1" customHeight="1">
      <c r="A4039" s="49" t="s">
        <v>138</v>
      </c>
      <c r="B4039" s="50"/>
      <c r="C4039" s="49" t="s">
        <v>138</v>
      </c>
      <c r="D4039" s="49" t="s">
        <v>70</v>
      </c>
      <c r="E4039" s="51">
        <f t="shared" ref="E4039:F4039" si="1667">E4040+E4041</f>
        <v>0</v>
      </c>
      <c r="F4039" s="51">
        <f t="shared" si="1667"/>
        <v>0</v>
      </c>
      <c r="G4039" s="51">
        <f t="shared" si="1659"/>
        <v>0</v>
      </c>
      <c r="H4039" s="48" t="e">
        <f t="shared" si="1660"/>
        <v>#DIV/0!</v>
      </c>
    </row>
    <row r="4040" spans="1:8" ht="22.65" hidden="1" customHeight="1">
      <c r="A4040" s="49" t="s">
        <v>139</v>
      </c>
      <c r="B4040" s="50"/>
      <c r="C4040" s="49" t="s">
        <v>139</v>
      </c>
      <c r="D4040" s="49" t="s">
        <v>71</v>
      </c>
      <c r="E4040" s="52">
        <v>0</v>
      </c>
      <c r="F4040" s="52">
        <v>0</v>
      </c>
      <c r="G4040" s="51">
        <f t="shared" si="1659"/>
        <v>0</v>
      </c>
      <c r="H4040" s="48" t="e">
        <f t="shared" si="1660"/>
        <v>#DIV/0!</v>
      </c>
    </row>
    <row r="4041" spans="1:8" ht="22.65" hidden="1" customHeight="1">
      <c r="A4041" s="49" t="s">
        <v>140</v>
      </c>
      <c r="B4041" s="50"/>
      <c r="C4041" s="49" t="s">
        <v>140</v>
      </c>
      <c r="D4041" s="49" t="s">
        <v>72</v>
      </c>
      <c r="E4041" s="52">
        <v>0</v>
      </c>
      <c r="F4041" s="52">
        <v>0</v>
      </c>
      <c r="G4041" s="51">
        <f t="shared" si="1659"/>
        <v>0</v>
      </c>
      <c r="H4041" s="48" t="e">
        <f t="shared" si="1660"/>
        <v>#DIV/0!</v>
      </c>
    </row>
    <row r="4042" spans="1:8" ht="15" hidden="1" customHeight="1">
      <c r="A4042" s="53" t="s">
        <v>141</v>
      </c>
      <c r="B4042" s="54"/>
      <c r="C4042" s="53" t="s">
        <v>141</v>
      </c>
      <c r="D4042" s="55" t="s">
        <v>73</v>
      </c>
      <c r="E4042" s="51">
        <f t="shared" ref="E4042:F4042" si="1668">E4043+E4044+E4045+E4046</f>
        <v>0</v>
      </c>
      <c r="F4042" s="51">
        <f t="shared" si="1668"/>
        <v>0</v>
      </c>
      <c r="G4042" s="51">
        <f t="shared" si="1659"/>
        <v>0</v>
      </c>
      <c r="H4042" s="48" t="e">
        <f t="shared" si="1660"/>
        <v>#DIV/0!</v>
      </c>
    </row>
    <row r="4043" spans="1:8" ht="25.5" hidden="1" customHeight="1">
      <c r="A4043" s="53" t="s">
        <v>142</v>
      </c>
      <c r="B4043" s="54"/>
      <c r="C4043" s="53" t="s">
        <v>142</v>
      </c>
      <c r="D4043" s="56" t="s">
        <v>74</v>
      </c>
      <c r="E4043" s="52">
        <v>0</v>
      </c>
      <c r="F4043" s="52">
        <v>0</v>
      </c>
      <c r="G4043" s="51">
        <f t="shared" si="1659"/>
        <v>0</v>
      </c>
      <c r="H4043" s="48" t="e">
        <f t="shared" si="1660"/>
        <v>#DIV/0!</v>
      </c>
    </row>
    <row r="4044" spans="1:8" ht="25.5" hidden="1" customHeight="1">
      <c r="A4044" s="53" t="s">
        <v>143</v>
      </c>
      <c r="B4044" s="54"/>
      <c r="C4044" s="53" t="s">
        <v>143</v>
      </c>
      <c r="D4044" s="56" t="s">
        <v>75</v>
      </c>
      <c r="E4044" s="52"/>
      <c r="F4044" s="52"/>
      <c r="G4044" s="51">
        <f t="shared" si="1659"/>
        <v>0</v>
      </c>
      <c r="H4044" s="48" t="e">
        <f t="shared" si="1660"/>
        <v>#DIV/0!</v>
      </c>
    </row>
    <row r="4045" spans="1:8" ht="38.25" hidden="1" customHeight="1">
      <c r="A4045" s="57" t="s">
        <v>77</v>
      </c>
      <c r="B4045" s="58"/>
      <c r="C4045" s="57" t="s">
        <v>77</v>
      </c>
      <c r="D4045" s="59" t="s">
        <v>76</v>
      </c>
      <c r="E4045" s="52">
        <v>0</v>
      </c>
      <c r="F4045" s="52">
        <v>0</v>
      </c>
      <c r="G4045" s="51">
        <f t="shared" si="1659"/>
        <v>0</v>
      </c>
      <c r="H4045" s="48" t="e">
        <f t="shared" si="1660"/>
        <v>#DIV/0!</v>
      </c>
    </row>
    <row r="4046" spans="1:8" ht="25.5" hidden="1" customHeight="1">
      <c r="A4046" s="53" t="s">
        <v>144</v>
      </c>
      <c r="B4046" s="54"/>
      <c r="C4046" s="53" t="s">
        <v>144</v>
      </c>
      <c r="D4046" s="55" t="s">
        <v>78</v>
      </c>
      <c r="E4046" s="52">
        <v>0</v>
      </c>
      <c r="F4046" s="52">
        <v>0</v>
      </c>
      <c r="G4046" s="51">
        <f t="shared" si="1659"/>
        <v>0</v>
      </c>
      <c r="H4046" s="48" t="e">
        <f t="shared" si="1660"/>
        <v>#DIV/0!</v>
      </c>
    </row>
    <row r="4047" spans="1:8" ht="22.65" hidden="1" customHeight="1">
      <c r="A4047" s="49" t="s">
        <v>145</v>
      </c>
      <c r="B4047" s="50"/>
      <c r="C4047" s="49" t="s">
        <v>145</v>
      </c>
      <c r="D4047" s="49" t="s">
        <v>79</v>
      </c>
      <c r="E4047" s="60">
        <v>0</v>
      </c>
      <c r="F4047" s="60">
        <v>0</v>
      </c>
      <c r="G4047" s="51">
        <f t="shared" si="1659"/>
        <v>0</v>
      </c>
      <c r="H4047" s="48" t="e">
        <f t="shared" si="1660"/>
        <v>#DIV/0!</v>
      </c>
    </row>
    <row r="4048" spans="1:8" ht="25.5" hidden="1" customHeight="1">
      <c r="A4048" s="72" t="s">
        <v>81</v>
      </c>
      <c r="B4048" s="73"/>
      <c r="C4048" s="74" t="s">
        <v>81</v>
      </c>
      <c r="D4048" s="75" t="s">
        <v>80</v>
      </c>
      <c r="E4048" s="65">
        <v>0</v>
      </c>
      <c r="F4048" s="65">
        <v>0</v>
      </c>
      <c r="G4048" s="51">
        <f t="shared" si="1659"/>
        <v>0</v>
      </c>
      <c r="H4048" s="48" t="e">
        <f t="shared" si="1660"/>
        <v>#DIV/0!</v>
      </c>
    </row>
    <row r="4049" spans="1:8" ht="27.25" hidden="1" customHeight="1">
      <c r="A4049" s="112" t="s">
        <v>190</v>
      </c>
      <c r="B4049" s="112"/>
      <c r="C4049" s="113" t="s">
        <v>154</v>
      </c>
      <c r="D4049" s="114" t="s">
        <v>192</v>
      </c>
      <c r="E4049" s="80"/>
      <c r="F4049" s="80"/>
      <c r="G4049" s="51">
        <f t="shared" si="1659"/>
        <v>0</v>
      </c>
      <c r="H4049" s="48" t="e">
        <f t="shared" si="1660"/>
        <v>#DIV/0!</v>
      </c>
    </row>
    <row r="4050" spans="1:8" ht="15" hidden="1" customHeight="1">
      <c r="A4050" s="81" t="s">
        <v>1</v>
      </c>
      <c r="B4050" s="82"/>
      <c r="C4050" s="83" t="s">
        <v>146</v>
      </c>
      <c r="D4050" s="84" t="s">
        <v>0</v>
      </c>
      <c r="E4050" s="48">
        <f>E4051+E4052+E4054+E4073</f>
        <v>0</v>
      </c>
      <c r="F4050" s="48">
        <f t="shared" ref="F4050" si="1669">F4051+F4052+F4054+F4073</f>
        <v>0</v>
      </c>
      <c r="G4050" s="51">
        <f t="shared" si="1659"/>
        <v>0</v>
      </c>
      <c r="H4050" s="48" t="e">
        <f t="shared" si="1660"/>
        <v>#DIV/0!</v>
      </c>
    </row>
    <row r="4051" spans="1:8" ht="15" hidden="1" customHeight="1">
      <c r="A4051" s="81" t="s">
        <v>2</v>
      </c>
      <c r="B4051" s="82" t="s">
        <v>82</v>
      </c>
      <c r="C4051" s="83" t="s">
        <v>83</v>
      </c>
      <c r="D4051" s="84" t="s">
        <v>120</v>
      </c>
      <c r="E4051" s="52"/>
      <c r="F4051" s="52"/>
      <c r="G4051" s="51">
        <f t="shared" si="1659"/>
        <v>0</v>
      </c>
      <c r="H4051" s="48" t="e">
        <f t="shared" si="1660"/>
        <v>#DIV/0!</v>
      </c>
    </row>
    <row r="4052" spans="1:8" ht="15" hidden="1" customHeight="1">
      <c r="A4052" s="81" t="s">
        <v>3</v>
      </c>
      <c r="B4052" s="82" t="s">
        <v>84</v>
      </c>
      <c r="C4052" s="83" t="s">
        <v>85</v>
      </c>
      <c r="D4052" s="84" t="s">
        <v>121</v>
      </c>
      <c r="E4052" s="52"/>
      <c r="F4052" s="52"/>
      <c r="G4052" s="51">
        <f t="shared" si="1659"/>
        <v>0</v>
      </c>
      <c r="H4052" s="48" t="e">
        <f t="shared" si="1660"/>
        <v>#DIV/0!</v>
      </c>
    </row>
    <row r="4053" spans="1:8" ht="15" hidden="1" customHeight="1">
      <c r="A4053" s="53">
        <v>21210</v>
      </c>
      <c r="B4053" s="54" t="s">
        <v>84</v>
      </c>
      <c r="C4053" s="85">
        <v>21210</v>
      </c>
      <c r="D4053" s="55" t="s">
        <v>4</v>
      </c>
      <c r="E4053" s="52">
        <v>0</v>
      </c>
      <c r="F4053" s="52">
        <v>0</v>
      </c>
      <c r="G4053" s="51">
        <f t="shared" si="1659"/>
        <v>0</v>
      </c>
      <c r="H4053" s="48" t="e">
        <f t="shared" si="1660"/>
        <v>#DIV/0!</v>
      </c>
    </row>
    <row r="4054" spans="1:8" ht="21.15" hidden="1" customHeight="1">
      <c r="A4054" s="81" t="s">
        <v>6</v>
      </c>
      <c r="B4054" s="82" t="s">
        <v>86</v>
      </c>
      <c r="C4054" s="83" t="s">
        <v>87</v>
      </c>
      <c r="D4054" s="84" t="s">
        <v>5</v>
      </c>
      <c r="E4054" s="51">
        <f t="shared" ref="E4054:F4054" si="1670">E4055+E4062+E4067</f>
        <v>0</v>
      </c>
      <c r="F4054" s="51">
        <f t="shared" si="1670"/>
        <v>0</v>
      </c>
      <c r="G4054" s="51">
        <f t="shared" si="1659"/>
        <v>0</v>
      </c>
      <c r="H4054" s="48" t="e">
        <f t="shared" si="1660"/>
        <v>#DIV/0!</v>
      </c>
    </row>
    <row r="4055" spans="1:8" ht="15" hidden="1" customHeight="1">
      <c r="A4055" s="81" t="s">
        <v>88</v>
      </c>
      <c r="B4055" s="54" t="s">
        <v>86</v>
      </c>
      <c r="C4055" s="84">
        <v>18000</v>
      </c>
      <c r="D4055" s="84" t="s">
        <v>7</v>
      </c>
      <c r="E4055" s="66">
        <f t="shared" ref="E4055:F4055" si="1671">E4056+E4061</f>
        <v>0</v>
      </c>
      <c r="F4055" s="66">
        <f t="shared" si="1671"/>
        <v>0</v>
      </c>
      <c r="G4055" s="51">
        <f t="shared" si="1659"/>
        <v>0</v>
      </c>
      <c r="H4055" s="48" t="e">
        <f t="shared" si="1660"/>
        <v>#DIV/0!</v>
      </c>
    </row>
    <row r="4056" spans="1:8" ht="15" hidden="1" customHeight="1">
      <c r="A4056" s="54">
        <v>18100</v>
      </c>
      <c r="B4056" s="54" t="s">
        <v>86</v>
      </c>
      <c r="C4056" s="86">
        <v>18100</v>
      </c>
      <c r="D4056" s="55" t="s">
        <v>8</v>
      </c>
      <c r="E4056" s="66">
        <f t="shared" ref="E4056:F4056" si="1672">E4057</f>
        <v>0</v>
      </c>
      <c r="F4056" s="66">
        <f t="shared" si="1672"/>
        <v>0</v>
      </c>
      <c r="G4056" s="51">
        <f t="shared" si="1659"/>
        <v>0</v>
      </c>
      <c r="H4056" s="48" t="e">
        <f t="shared" si="1660"/>
        <v>#DIV/0!</v>
      </c>
    </row>
    <row r="4057" spans="1:8" ht="25.5" hidden="1" customHeight="1">
      <c r="A4057" s="50" t="s">
        <v>89</v>
      </c>
      <c r="B4057" s="50" t="s">
        <v>86</v>
      </c>
      <c r="C4057" s="87">
        <v>18130</v>
      </c>
      <c r="D4057" s="49" t="s">
        <v>9</v>
      </c>
      <c r="E4057" s="66">
        <f t="shared" ref="E4057:F4057" si="1673">E4058+E4059+E4060</f>
        <v>0</v>
      </c>
      <c r="F4057" s="66">
        <f t="shared" si="1673"/>
        <v>0</v>
      </c>
      <c r="G4057" s="51">
        <f t="shared" si="1659"/>
        <v>0</v>
      </c>
      <c r="H4057" s="48" t="e">
        <f t="shared" si="1660"/>
        <v>#DIV/0!</v>
      </c>
    </row>
    <row r="4058" spans="1:8" ht="25.5" hidden="1" customHeight="1">
      <c r="A4058" s="88">
        <v>18131</v>
      </c>
      <c r="B4058" s="50" t="s">
        <v>86</v>
      </c>
      <c r="C4058" s="88">
        <v>18131</v>
      </c>
      <c r="D4058" s="49" t="s">
        <v>10</v>
      </c>
      <c r="E4058" s="52"/>
      <c r="F4058" s="52"/>
      <c r="G4058" s="51">
        <f t="shared" si="1659"/>
        <v>0</v>
      </c>
      <c r="H4058" s="48" t="e">
        <f t="shared" si="1660"/>
        <v>#DIV/0!</v>
      </c>
    </row>
    <row r="4059" spans="1:8" ht="25.5" hidden="1" customHeight="1">
      <c r="A4059" s="88">
        <v>18132</v>
      </c>
      <c r="B4059" s="50" t="s">
        <v>86</v>
      </c>
      <c r="C4059" s="88">
        <v>18132</v>
      </c>
      <c r="D4059" s="49" t="s">
        <v>11</v>
      </c>
      <c r="E4059" s="52"/>
      <c r="F4059" s="52"/>
      <c r="G4059" s="51">
        <f t="shared" si="1659"/>
        <v>0</v>
      </c>
      <c r="H4059" s="48" t="e">
        <f t="shared" si="1660"/>
        <v>#DIV/0!</v>
      </c>
    </row>
    <row r="4060" spans="1:8" ht="25.5" hidden="1" customHeight="1">
      <c r="A4060" s="88">
        <v>18139</v>
      </c>
      <c r="B4060" s="50" t="s">
        <v>86</v>
      </c>
      <c r="C4060" s="88">
        <v>18139</v>
      </c>
      <c r="D4060" s="49" t="s">
        <v>12</v>
      </c>
      <c r="E4060" s="52">
        <v>0</v>
      </c>
      <c r="F4060" s="52">
        <v>0</v>
      </c>
      <c r="G4060" s="51">
        <f t="shared" si="1659"/>
        <v>0</v>
      </c>
      <c r="H4060" s="48" t="e">
        <f t="shared" si="1660"/>
        <v>#DIV/0!</v>
      </c>
    </row>
    <row r="4061" spans="1:8" ht="25.5" hidden="1" customHeight="1">
      <c r="A4061" s="89">
        <v>18400</v>
      </c>
      <c r="B4061" s="89" t="s">
        <v>86</v>
      </c>
      <c r="C4061" s="89">
        <v>18400</v>
      </c>
      <c r="D4061" s="90" t="s">
        <v>13</v>
      </c>
      <c r="E4061" s="66">
        <v>0</v>
      </c>
      <c r="F4061" s="66">
        <v>0</v>
      </c>
      <c r="G4061" s="51">
        <f t="shared" si="1659"/>
        <v>0</v>
      </c>
      <c r="H4061" s="48" t="e">
        <f t="shared" si="1660"/>
        <v>#DIV/0!</v>
      </c>
    </row>
    <row r="4062" spans="1:8" ht="15" hidden="1" customHeight="1">
      <c r="A4062" s="91" t="s">
        <v>90</v>
      </c>
      <c r="B4062" s="50" t="s">
        <v>86</v>
      </c>
      <c r="C4062" s="91">
        <v>19000</v>
      </c>
      <c r="D4062" s="92" t="s">
        <v>14</v>
      </c>
      <c r="E4062" s="66">
        <v>0</v>
      </c>
      <c r="F4062" s="66">
        <v>0</v>
      </c>
      <c r="G4062" s="51">
        <f t="shared" si="1659"/>
        <v>0</v>
      </c>
      <c r="H4062" s="48" t="e">
        <f t="shared" si="1660"/>
        <v>#DIV/0!</v>
      </c>
    </row>
    <row r="4063" spans="1:8" ht="15" hidden="1" customHeight="1">
      <c r="A4063" s="93">
        <v>19500</v>
      </c>
      <c r="B4063" s="50" t="s">
        <v>86</v>
      </c>
      <c r="C4063" s="93">
        <v>19500</v>
      </c>
      <c r="D4063" s="49" t="s">
        <v>15</v>
      </c>
      <c r="E4063" s="66">
        <v>0</v>
      </c>
      <c r="F4063" s="66">
        <v>0</v>
      </c>
      <c r="G4063" s="51">
        <f t="shared" si="1659"/>
        <v>0</v>
      </c>
      <c r="H4063" s="48" t="e">
        <f t="shared" si="1660"/>
        <v>#DIV/0!</v>
      </c>
    </row>
    <row r="4064" spans="1:8" ht="25.5" hidden="1" customHeight="1">
      <c r="A4064" s="94">
        <v>19550</v>
      </c>
      <c r="B4064" s="50" t="s">
        <v>86</v>
      </c>
      <c r="C4064" s="94">
        <v>19550</v>
      </c>
      <c r="D4064" s="49" t="s">
        <v>16</v>
      </c>
      <c r="E4064" s="52">
        <v>0</v>
      </c>
      <c r="F4064" s="52">
        <v>0</v>
      </c>
      <c r="G4064" s="51">
        <f t="shared" si="1659"/>
        <v>0</v>
      </c>
      <c r="H4064" s="48" t="e">
        <f t="shared" si="1660"/>
        <v>#DIV/0!</v>
      </c>
    </row>
    <row r="4065" spans="1:8" ht="38.25" hidden="1" customHeight="1">
      <c r="A4065" s="94">
        <v>19560</v>
      </c>
      <c r="B4065" s="50" t="s">
        <v>86</v>
      </c>
      <c r="C4065" s="94">
        <v>19560</v>
      </c>
      <c r="D4065" s="49" t="s">
        <v>17</v>
      </c>
      <c r="E4065" s="52">
        <v>0</v>
      </c>
      <c r="F4065" s="52">
        <v>0</v>
      </c>
      <c r="G4065" s="51">
        <f t="shared" si="1659"/>
        <v>0</v>
      </c>
      <c r="H4065" s="48" t="e">
        <f t="shared" si="1660"/>
        <v>#DIV/0!</v>
      </c>
    </row>
    <row r="4066" spans="1:8" ht="51" hidden="1" customHeight="1">
      <c r="A4066" s="94">
        <v>19570</v>
      </c>
      <c r="B4066" s="50" t="s">
        <v>86</v>
      </c>
      <c r="C4066" s="94">
        <v>19570</v>
      </c>
      <c r="D4066" s="49" t="s">
        <v>18</v>
      </c>
      <c r="E4066" s="52">
        <v>0</v>
      </c>
      <c r="F4066" s="52">
        <v>0</v>
      </c>
      <c r="G4066" s="51">
        <f t="shared" si="1659"/>
        <v>0</v>
      </c>
      <c r="H4066" s="48" t="e">
        <f t="shared" si="1660"/>
        <v>#DIV/0!</v>
      </c>
    </row>
    <row r="4067" spans="1:8" ht="25.5" hidden="1" customHeight="1">
      <c r="A4067" s="95" t="s">
        <v>91</v>
      </c>
      <c r="B4067" s="50" t="s">
        <v>92</v>
      </c>
      <c r="C4067" s="84">
        <v>17000</v>
      </c>
      <c r="D4067" s="95" t="s">
        <v>19</v>
      </c>
      <c r="E4067" s="66">
        <v>0</v>
      </c>
      <c r="F4067" s="66">
        <v>0</v>
      </c>
      <c r="G4067" s="51">
        <f t="shared" si="1659"/>
        <v>0</v>
      </c>
      <c r="H4067" s="48" t="e">
        <f t="shared" si="1660"/>
        <v>#DIV/0!</v>
      </c>
    </row>
    <row r="4068" spans="1:8" ht="38.25" hidden="1" customHeight="1">
      <c r="A4068" s="96">
        <v>17100</v>
      </c>
      <c r="B4068" s="96" t="s">
        <v>86</v>
      </c>
      <c r="C4068" s="96">
        <v>17100</v>
      </c>
      <c r="D4068" s="97" t="s">
        <v>20</v>
      </c>
      <c r="E4068" s="66">
        <f t="shared" ref="E4068:F4068" si="1674">E4069+E4070+E4071+E4072</f>
        <v>0</v>
      </c>
      <c r="F4068" s="66">
        <f t="shared" si="1674"/>
        <v>0</v>
      </c>
      <c r="G4068" s="51">
        <f t="shared" si="1659"/>
        <v>0</v>
      </c>
      <c r="H4068" s="48" t="e">
        <f t="shared" si="1660"/>
        <v>#DIV/0!</v>
      </c>
    </row>
    <row r="4069" spans="1:8" ht="51" hidden="1" customHeight="1">
      <c r="A4069" s="98">
        <v>17110</v>
      </c>
      <c r="B4069" s="96" t="s">
        <v>86</v>
      </c>
      <c r="C4069" s="98">
        <v>17110</v>
      </c>
      <c r="D4069" s="97" t="s">
        <v>21</v>
      </c>
      <c r="E4069" s="52">
        <v>0</v>
      </c>
      <c r="F4069" s="52">
        <v>0</v>
      </c>
      <c r="G4069" s="51">
        <f t="shared" si="1659"/>
        <v>0</v>
      </c>
      <c r="H4069" s="48" t="e">
        <f t="shared" si="1660"/>
        <v>#DIV/0!</v>
      </c>
    </row>
    <row r="4070" spans="1:8" ht="51" hidden="1" customHeight="1">
      <c r="A4070" s="98">
        <v>17120</v>
      </c>
      <c r="B4070" s="96" t="s">
        <v>86</v>
      </c>
      <c r="C4070" s="98">
        <v>17120</v>
      </c>
      <c r="D4070" s="97" t="s">
        <v>22</v>
      </c>
      <c r="E4070" s="52">
        <v>0</v>
      </c>
      <c r="F4070" s="52">
        <v>0</v>
      </c>
      <c r="G4070" s="51">
        <f t="shared" si="1659"/>
        <v>0</v>
      </c>
      <c r="H4070" s="48" t="e">
        <f t="shared" si="1660"/>
        <v>#DIV/0!</v>
      </c>
    </row>
    <row r="4071" spans="1:8" ht="89.4" hidden="1" customHeight="1">
      <c r="A4071" s="98">
        <v>17130</v>
      </c>
      <c r="B4071" s="96" t="s">
        <v>86</v>
      </c>
      <c r="C4071" s="98">
        <v>17130</v>
      </c>
      <c r="D4071" s="97" t="s">
        <v>122</v>
      </c>
      <c r="E4071" s="52">
        <v>0</v>
      </c>
      <c r="F4071" s="52">
        <v>0</v>
      </c>
      <c r="G4071" s="51">
        <f t="shared" si="1659"/>
        <v>0</v>
      </c>
      <c r="H4071" s="48" t="e">
        <f t="shared" si="1660"/>
        <v>#DIV/0!</v>
      </c>
    </row>
    <row r="4072" spans="1:8" ht="89.4" hidden="1" customHeight="1">
      <c r="A4072" s="98">
        <v>17140</v>
      </c>
      <c r="B4072" s="96" t="s">
        <v>86</v>
      </c>
      <c r="C4072" s="98">
        <v>17140</v>
      </c>
      <c r="D4072" s="97" t="s">
        <v>123</v>
      </c>
      <c r="E4072" s="52">
        <v>0</v>
      </c>
      <c r="F4072" s="52">
        <v>0</v>
      </c>
      <c r="G4072" s="51">
        <f t="shared" si="1659"/>
        <v>0</v>
      </c>
      <c r="H4072" s="48" t="e">
        <f t="shared" si="1660"/>
        <v>#DIV/0!</v>
      </c>
    </row>
    <row r="4073" spans="1:8" ht="15" hidden="1" customHeight="1">
      <c r="A4073" s="81" t="s">
        <v>24</v>
      </c>
      <c r="B4073" s="82" t="s">
        <v>93</v>
      </c>
      <c r="C4073" s="99">
        <v>21700</v>
      </c>
      <c r="D4073" s="84" t="s">
        <v>23</v>
      </c>
      <c r="E4073" s="51">
        <f t="shared" ref="E4073:F4073" si="1675">E4074+E4075</f>
        <v>0</v>
      </c>
      <c r="F4073" s="51">
        <f t="shared" si="1675"/>
        <v>0</v>
      </c>
      <c r="G4073" s="51">
        <f t="shared" si="1659"/>
        <v>0</v>
      </c>
      <c r="H4073" s="48" t="e">
        <f t="shared" si="1660"/>
        <v>#DIV/0!</v>
      </c>
    </row>
    <row r="4074" spans="1:8" ht="15" hidden="1" customHeight="1">
      <c r="A4074" s="53">
        <v>21710</v>
      </c>
      <c r="B4074" s="54" t="s">
        <v>93</v>
      </c>
      <c r="C4074" s="100">
        <v>21710</v>
      </c>
      <c r="D4074" s="55" t="s">
        <v>25</v>
      </c>
      <c r="E4074" s="52"/>
      <c r="F4074" s="52"/>
      <c r="G4074" s="51">
        <f t="shared" si="1659"/>
        <v>0</v>
      </c>
      <c r="H4074" s="48" t="e">
        <f t="shared" si="1660"/>
        <v>#DIV/0!</v>
      </c>
    </row>
    <row r="4075" spans="1:8" ht="25.5" hidden="1" customHeight="1">
      <c r="A4075" s="53">
        <v>21720</v>
      </c>
      <c r="B4075" s="54" t="s">
        <v>93</v>
      </c>
      <c r="C4075" s="100">
        <v>21720</v>
      </c>
      <c r="D4075" s="55" t="s">
        <v>26</v>
      </c>
      <c r="E4075" s="52"/>
      <c r="F4075" s="52"/>
      <c r="G4075" s="51">
        <f t="shared" si="1659"/>
        <v>0</v>
      </c>
      <c r="H4075" s="48" t="e">
        <f t="shared" si="1660"/>
        <v>#DIV/0!</v>
      </c>
    </row>
    <row r="4076" spans="1:8" ht="15" hidden="1" customHeight="1">
      <c r="A4076" s="81" t="s">
        <v>27</v>
      </c>
      <c r="B4076" s="82"/>
      <c r="C4076" s="83" t="s">
        <v>94</v>
      </c>
      <c r="D4076" s="84" t="s">
        <v>124</v>
      </c>
      <c r="E4076" s="51">
        <f t="shared" ref="E4076:F4076" si="1676">E4077+E4104</f>
        <v>0</v>
      </c>
      <c r="F4076" s="51">
        <f t="shared" si="1676"/>
        <v>0</v>
      </c>
      <c r="G4076" s="51">
        <f t="shared" si="1659"/>
        <v>0</v>
      </c>
      <c r="H4076" s="48" t="e">
        <f t="shared" si="1660"/>
        <v>#DIV/0!</v>
      </c>
    </row>
    <row r="4077" spans="1:8" ht="21.15" hidden="1" customHeight="1">
      <c r="A4077" s="81" t="s">
        <v>29</v>
      </c>
      <c r="B4077" s="82" t="s">
        <v>95</v>
      </c>
      <c r="C4077" s="83" t="s">
        <v>96</v>
      </c>
      <c r="D4077" s="84" t="s">
        <v>28</v>
      </c>
      <c r="E4077" s="66">
        <f t="shared" ref="E4077:F4077" si="1677">E4078-E4082+E4083+E4086+E4089</f>
        <v>0</v>
      </c>
      <c r="F4077" s="66">
        <f t="shared" si="1677"/>
        <v>0</v>
      </c>
      <c r="G4077" s="51">
        <f t="shared" si="1659"/>
        <v>0</v>
      </c>
      <c r="H4077" s="48" t="e">
        <f t="shared" si="1660"/>
        <v>#DIV/0!</v>
      </c>
    </row>
    <row r="4078" spans="1:8" ht="15" hidden="1" customHeight="1">
      <c r="A4078" s="81" t="s">
        <v>31</v>
      </c>
      <c r="B4078" s="82" t="s">
        <v>97</v>
      </c>
      <c r="C4078" s="83" t="s">
        <v>98</v>
      </c>
      <c r="D4078" s="84" t="s">
        <v>30</v>
      </c>
      <c r="E4078" s="66">
        <f t="shared" ref="E4078:F4078" si="1678">E4079+E4081</f>
        <v>0</v>
      </c>
      <c r="F4078" s="66">
        <f t="shared" si="1678"/>
        <v>0</v>
      </c>
      <c r="G4078" s="51">
        <f t="shared" si="1659"/>
        <v>0</v>
      </c>
      <c r="H4078" s="48" t="e">
        <f t="shared" si="1660"/>
        <v>#DIV/0!</v>
      </c>
    </row>
    <row r="4079" spans="1:8" ht="15" hidden="1" customHeight="1">
      <c r="A4079" s="101">
        <v>1000</v>
      </c>
      <c r="B4079" s="54" t="s">
        <v>97</v>
      </c>
      <c r="C4079" s="55">
        <v>1000</v>
      </c>
      <c r="D4079" s="55" t="s">
        <v>125</v>
      </c>
      <c r="E4079" s="52"/>
      <c r="F4079" s="52"/>
      <c r="G4079" s="51">
        <f t="shared" si="1659"/>
        <v>0</v>
      </c>
      <c r="H4079" s="48" t="e">
        <f t="shared" si="1660"/>
        <v>#DIV/0!</v>
      </c>
    </row>
    <row r="4080" spans="1:8" ht="15" hidden="1" customHeight="1">
      <c r="A4080" s="101">
        <v>1100</v>
      </c>
      <c r="B4080" s="54" t="s">
        <v>97</v>
      </c>
      <c r="C4080" s="55">
        <v>1100</v>
      </c>
      <c r="D4080" s="55" t="s">
        <v>32</v>
      </c>
      <c r="E4080" s="52"/>
      <c r="F4080" s="52"/>
      <c r="G4080" s="51">
        <f t="shared" si="1659"/>
        <v>0</v>
      </c>
      <c r="H4080" s="48" t="e">
        <f t="shared" si="1660"/>
        <v>#DIV/0!</v>
      </c>
    </row>
    <row r="4081" spans="1:8" ht="15" hidden="1" customHeight="1">
      <c r="A4081" s="101">
        <v>2000</v>
      </c>
      <c r="B4081" s="54" t="s">
        <v>97</v>
      </c>
      <c r="C4081" s="55">
        <v>2000</v>
      </c>
      <c r="D4081" s="55" t="s">
        <v>33</v>
      </c>
      <c r="E4081" s="52"/>
      <c r="F4081" s="52"/>
      <c r="G4081" s="51">
        <f t="shared" si="1659"/>
        <v>0</v>
      </c>
      <c r="H4081" s="48" t="e">
        <f t="shared" si="1660"/>
        <v>#DIV/0!</v>
      </c>
    </row>
    <row r="4082" spans="1:8" ht="15" hidden="1" customHeight="1">
      <c r="A4082" s="102" t="s">
        <v>35</v>
      </c>
      <c r="B4082" s="82" t="s">
        <v>99</v>
      </c>
      <c r="C4082" s="84">
        <v>4000</v>
      </c>
      <c r="D4082" s="84" t="s">
        <v>34</v>
      </c>
      <c r="E4082" s="52">
        <v>0</v>
      </c>
      <c r="F4082" s="52">
        <v>0</v>
      </c>
      <c r="G4082" s="51">
        <f t="shared" si="1659"/>
        <v>0</v>
      </c>
      <c r="H4082" s="48" t="e">
        <f t="shared" si="1660"/>
        <v>#DIV/0!</v>
      </c>
    </row>
    <row r="4083" spans="1:8" ht="15" hidden="1" customHeight="1">
      <c r="A4083" s="102" t="s">
        <v>37</v>
      </c>
      <c r="B4083" s="82" t="s">
        <v>100</v>
      </c>
      <c r="C4083" s="84" t="s">
        <v>101</v>
      </c>
      <c r="D4083" s="84" t="s">
        <v>36</v>
      </c>
      <c r="E4083" s="66">
        <f t="shared" ref="E4083:F4083" si="1679">E4084+E4085</f>
        <v>0</v>
      </c>
      <c r="F4083" s="66">
        <f t="shared" si="1679"/>
        <v>0</v>
      </c>
      <c r="G4083" s="51">
        <f t="shared" si="1659"/>
        <v>0</v>
      </c>
      <c r="H4083" s="48" t="e">
        <f t="shared" si="1660"/>
        <v>#DIV/0!</v>
      </c>
    </row>
    <row r="4084" spans="1:8" ht="15" hidden="1" customHeight="1">
      <c r="A4084" s="101">
        <v>3000</v>
      </c>
      <c r="B4084" s="86" t="s">
        <v>100</v>
      </c>
      <c r="C4084" s="55">
        <v>3000</v>
      </c>
      <c r="D4084" s="55" t="s">
        <v>38</v>
      </c>
      <c r="E4084" s="52"/>
      <c r="F4084" s="52"/>
      <c r="G4084" s="51">
        <f t="shared" ref="G4084:G4147" si="1680">E4084-E4084</f>
        <v>0</v>
      </c>
      <c r="H4084" s="48" t="e">
        <f t="shared" si="1660"/>
        <v>#DIV/0!</v>
      </c>
    </row>
    <row r="4085" spans="1:8" ht="15" hidden="1" customHeight="1">
      <c r="A4085" s="101">
        <v>6000</v>
      </c>
      <c r="B4085" s="54" t="s">
        <v>100</v>
      </c>
      <c r="C4085" s="55">
        <v>6000</v>
      </c>
      <c r="D4085" s="55" t="s">
        <v>39</v>
      </c>
      <c r="E4085" s="52"/>
      <c r="F4085" s="52"/>
      <c r="G4085" s="51">
        <f t="shared" si="1680"/>
        <v>0</v>
      </c>
      <c r="H4085" s="48" t="e">
        <f t="shared" ref="H4085:H4148" si="1681">G4085/E4085*100</f>
        <v>#DIV/0!</v>
      </c>
    </row>
    <row r="4086" spans="1:8" ht="25.5" hidden="1" customHeight="1">
      <c r="A4086" s="102" t="s">
        <v>40</v>
      </c>
      <c r="B4086" s="82" t="s">
        <v>102</v>
      </c>
      <c r="C4086" s="84" t="s">
        <v>103</v>
      </c>
      <c r="D4086" s="84" t="s">
        <v>126</v>
      </c>
      <c r="E4086" s="66">
        <f t="shared" ref="E4086:F4086" si="1682">E4087+E4088</f>
        <v>0</v>
      </c>
      <c r="F4086" s="66">
        <f t="shared" si="1682"/>
        <v>0</v>
      </c>
      <c r="G4086" s="51">
        <f t="shared" si="1680"/>
        <v>0</v>
      </c>
      <c r="H4086" s="48" t="e">
        <f t="shared" si="1681"/>
        <v>#DIV/0!</v>
      </c>
    </row>
    <row r="4087" spans="1:8" ht="15" hidden="1" customHeight="1">
      <c r="A4087" s="101">
        <v>7600</v>
      </c>
      <c r="B4087" s="54" t="s">
        <v>102</v>
      </c>
      <c r="C4087" s="55">
        <v>7600</v>
      </c>
      <c r="D4087" s="49" t="s">
        <v>41</v>
      </c>
      <c r="E4087" s="52">
        <v>0</v>
      </c>
      <c r="F4087" s="52">
        <v>0</v>
      </c>
      <c r="G4087" s="51">
        <f t="shared" si="1680"/>
        <v>0</v>
      </c>
      <c r="H4087" s="48" t="e">
        <f t="shared" si="1681"/>
        <v>#DIV/0!</v>
      </c>
    </row>
    <row r="4088" spans="1:8" ht="15" hidden="1" customHeight="1">
      <c r="A4088" s="101">
        <v>7700</v>
      </c>
      <c r="B4088" s="54" t="s">
        <v>102</v>
      </c>
      <c r="C4088" s="55">
        <v>7700</v>
      </c>
      <c r="D4088" s="49" t="s">
        <v>42</v>
      </c>
      <c r="E4088" s="52"/>
      <c r="F4088" s="52"/>
      <c r="G4088" s="51">
        <f t="shared" si="1680"/>
        <v>0</v>
      </c>
      <c r="H4088" s="48" t="e">
        <f t="shared" si="1681"/>
        <v>#DIV/0!</v>
      </c>
    </row>
    <row r="4089" spans="1:8" ht="21.15" hidden="1" customHeight="1">
      <c r="A4089" s="102" t="s">
        <v>44</v>
      </c>
      <c r="B4089" s="82" t="s">
        <v>104</v>
      </c>
      <c r="C4089" s="84" t="s">
        <v>105</v>
      </c>
      <c r="D4089" s="84" t="s">
        <v>43</v>
      </c>
      <c r="E4089" s="66">
        <f t="shared" ref="E4089:F4089" si="1683">E4090+E4096+E4100+E4103</f>
        <v>0</v>
      </c>
      <c r="F4089" s="66">
        <f t="shared" si="1683"/>
        <v>0</v>
      </c>
      <c r="G4089" s="51">
        <f t="shared" si="1680"/>
        <v>0</v>
      </c>
      <c r="H4089" s="48" t="e">
        <f t="shared" si="1681"/>
        <v>#DIV/0!</v>
      </c>
    </row>
    <row r="4090" spans="1:8" ht="15" hidden="1" customHeight="1">
      <c r="A4090" s="102">
        <v>7100</v>
      </c>
      <c r="B4090" s="54" t="s">
        <v>104</v>
      </c>
      <c r="C4090" s="99">
        <v>7100</v>
      </c>
      <c r="D4090" s="95" t="s">
        <v>228</v>
      </c>
      <c r="E4090" s="66">
        <f t="shared" ref="E4090:F4090" si="1684">E4091+E4092</f>
        <v>0</v>
      </c>
      <c r="F4090" s="66">
        <f t="shared" si="1684"/>
        <v>0</v>
      </c>
      <c r="G4090" s="51">
        <f t="shared" si="1680"/>
        <v>0</v>
      </c>
      <c r="H4090" s="48" t="e">
        <f t="shared" si="1681"/>
        <v>#DIV/0!</v>
      </c>
    </row>
    <row r="4091" spans="1:8" ht="25.5" hidden="1" customHeight="1">
      <c r="A4091" s="50" t="s">
        <v>106</v>
      </c>
      <c r="B4091" s="54" t="s">
        <v>104</v>
      </c>
      <c r="C4091" s="87" t="s">
        <v>106</v>
      </c>
      <c r="D4091" s="49" t="s">
        <v>45</v>
      </c>
      <c r="E4091" s="52"/>
      <c r="F4091" s="52"/>
      <c r="G4091" s="51">
        <f t="shared" si="1680"/>
        <v>0</v>
      </c>
      <c r="H4091" s="48" t="e">
        <f t="shared" si="1681"/>
        <v>#DIV/0!</v>
      </c>
    </row>
    <row r="4092" spans="1:8" ht="25.5" hidden="1" customHeight="1">
      <c r="A4092" s="50">
        <v>7130</v>
      </c>
      <c r="B4092" s="54" t="s">
        <v>104</v>
      </c>
      <c r="C4092" s="87">
        <v>7130</v>
      </c>
      <c r="D4092" s="49" t="s">
        <v>229</v>
      </c>
      <c r="E4092" s="66">
        <f t="shared" ref="E4092:F4092" si="1685">E4093+E4094+E4095</f>
        <v>0</v>
      </c>
      <c r="F4092" s="66">
        <f t="shared" si="1685"/>
        <v>0</v>
      </c>
      <c r="G4092" s="51">
        <f t="shared" si="1680"/>
        <v>0</v>
      </c>
      <c r="H4092" s="48" t="e">
        <f t="shared" si="1681"/>
        <v>#DIV/0!</v>
      </c>
    </row>
    <row r="4093" spans="1:8" ht="38.25" hidden="1" customHeight="1">
      <c r="A4093" s="87">
        <v>7131</v>
      </c>
      <c r="B4093" s="54" t="s">
        <v>104</v>
      </c>
      <c r="C4093" s="87">
        <v>7131</v>
      </c>
      <c r="D4093" s="49" t="s">
        <v>230</v>
      </c>
      <c r="E4093" s="52">
        <v>0</v>
      </c>
      <c r="F4093" s="52">
        <v>0</v>
      </c>
      <c r="G4093" s="51">
        <f t="shared" si="1680"/>
        <v>0</v>
      </c>
      <c r="H4093" s="48" t="e">
        <f t="shared" si="1681"/>
        <v>#DIV/0!</v>
      </c>
    </row>
    <row r="4094" spans="1:8" ht="38.25" hidden="1" customHeight="1">
      <c r="A4094" s="87">
        <v>7132</v>
      </c>
      <c r="B4094" s="54" t="s">
        <v>104</v>
      </c>
      <c r="C4094" s="87">
        <v>7132</v>
      </c>
      <c r="D4094" s="49" t="s">
        <v>46</v>
      </c>
      <c r="E4094" s="52">
        <v>0</v>
      </c>
      <c r="F4094" s="52">
        <v>0</v>
      </c>
      <c r="G4094" s="51">
        <f t="shared" si="1680"/>
        <v>0</v>
      </c>
      <c r="H4094" s="48" t="e">
        <f t="shared" si="1681"/>
        <v>#DIV/0!</v>
      </c>
    </row>
    <row r="4095" spans="1:8" ht="25.5" hidden="1" customHeight="1">
      <c r="A4095" s="87">
        <v>7139</v>
      </c>
      <c r="B4095" s="54" t="s">
        <v>104</v>
      </c>
      <c r="C4095" s="87">
        <v>7139</v>
      </c>
      <c r="D4095" s="49" t="s">
        <v>47</v>
      </c>
      <c r="E4095" s="52">
        <v>0</v>
      </c>
      <c r="F4095" s="52">
        <v>0</v>
      </c>
      <c r="G4095" s="51">
        <f t="shared" si="1680"/>
        <v>0</v>
      </c>
      <c r="H4095" s="48" t="e">
        <f t="shared" si="1681"/>
        <v>#DIV/0!</v>
      </c>
    </row>
    <row r="4096" spans="1:8" ht="25.5" hidden="1" customHeight="1">
      <c r="A4096" s="102">
        <v>7300</v>
      </c>
      <c r="B4096" s="54" t="s">
        <v>104</v>
      </c>
      <c r="C4096" s="99">
        <v>7300</v>
      </c>
      <c r="D4096" s="95" t="s">
        <v>231</v>
      </c>
      <c r="E4096" s="66">
        <f t="shared" ref="E4096:F4096" si="1686">E4097+E4098+E4099</f>
        <v>0</v>
      </c>
      <c r="F4096" s="66">
        <f t="shared" si="1686"/>
        <v>0</v>
      </c>
      <c r="G4096" s="51">
        <f t="shared" si="1680"/>
        <v>0</v>
      </c>
      <c r="H4096" s="48" t="e">
        <f t="shared" si="1681"/>
        <v>#DIV/0!</v>
      </c>
    </row>
    <row r="4097" spans="1:8" ht="25.5" hidden="1" customHeight="1">
      <c r="A4097" s="50" t="s">
        <v>107</v>
      </c>
      <c r="B4097" s="50" t="s">
        <v>104</v>
      </c>
      <c r="C4097" s="87" t="s">
        <v>107</v>
      </c>
      <c r="D4097" s="49" t="s">
        <v>48</v>
      </c>
      <c r="E4097" s="52"/>
      <c r="F4097" s="52"/>
      <c r="G4097" s="51">
        <f t="shared" si="1680"/>
        <v>0</v>
      </c>
      <c r="H4097" s="48" t="e">
        <f t="shared" si="1681"/>
        <v>#DIV/0!</v>
      </c>
    </row>
    <row r="4098" spans="1:8" ht="38.25" hidden="1" customHeight="1">
      <c r="A4098" s="50" t="s">
        <v>108</v>
      </c>
      <c r="B4098" s="50" t="s">
        <v>104</v>
      </c>
      <c r="C4098" s="87" t="s">
        <v>108</v>
      </c>
      <c r="D4098" s="49" t="s">
        <v>49</v>
      </c>
      <c r="E4098" s="52"/>
      <c r="F4098" s="52"/>
      <c r="G4098" s="51">
        <f t="shared" si="1680"/>
        <v>0</v>
      </c>
      <c r="H4098" s="48" t="e">
        <f t="shared" si="1681"/>
        <v>#DIV/0!</v>
      </c>
    </row>
    <row r="4099" spans="1:8" ht="38.25" hidden="1" customHeight="1">
      <c r="A4099" s="50">
        <v>7350</v>
      </c>
      <c r="B4099" s="50" t="s">
        <v>104</v>
      </c>
      <c r="C4099" s="87">
        <v>7350</v>
      </c>
      <c r="D4099" s="49" t="s">
        <v>232</v>
      </c>
      <c r="E4099" s="52">
        <v>0</v>
      </c>
      <c r="F4099" s="52">
        <v>0</v>
      </c>
      <c r="G4099" s="51">
        <f t="shared" si="1680"/>
        <v>0</v>
      </c>
      <c r="H4099" s="48" t="e">
        <f t="shared" si="1681"/>
        <v>#DIV/0!</v>
      </c>
    </row>
    <row r="4100" spans="1:8" ht="25.5" hidden="1" customHeight="1">
      <c r="A4100" s="102">
        <v>7400</v>
      </c>
      <c r="B4100" s="54" t="s">
        <v>104</v>
      </c>
      <c r="C4100" s="99">
        <v>7400</v>
      </c>
      <c r="D4100" s="95" t="s">
        <v>50</v>
      </c>
      <c r="E4100" s="66">
        <f t="shared" ref="E4100:F4100" si="1687">E4101+E4102</f>
        <v>0</v>
      </c>
      <c r="F4100" s="66">
        <f t="shared" si="1687"/>
        <v>0</v>
      </c>
      <c r="G4100" s="51">
        <f t="shared" si="1680"/>
        <v>0</v>
      </c>
      <c r="H4100" s="48" t="e">
        <f t="shared" si="1681"/>
        <v>#DIV/0!</v>
      </c>
    </row>
    <row r="4101" spans="1:8" ht="25.5" hidden="1" customHeight="1">
      <c r="A4101" s="50">
        <v>7460</v>
      </c>
      <c r="B4101" s="50" t="s">
        <v>104</v>
      </c>
      <c r="C4101" s="87">
        <v>7460</v>
      </c>
      <c r="D4101" s="49" t="s">
        <v>51</v>
      </c>
      <c r="E4101" s="52">
        <v>0</v>
      </c>
      <c r="F4101" s="52">
        <v>0</v>
      </c>
      <c r="G4101" s="51">
        <f t="shared" si="1680"/>
        <v>0</v>
      </c>
      <c r="H4101" s="48" t="e">
        <f t="shared" si="1681"/>
        <v>#DIV/0!</v>
      </c>
    </row>
    <row r="4102" spans="1:8" ht="38.25" hidden="1" customHeight="1">
      <c r="A4102" s="50">
        <v>7470</v>
      </c>
      <c r="B4102" s="104" t="s">
        <v>104</v>
      </c>
      <c r="C4102" s="87">
        <v>7470</v>
      </c>
      <c r="D4102" s="49" t="s">
        <v>127</v>
      </c>
      <c r="E4102" s="52">
        <v>0</v>
      </c>
      <c r="F4102" s="52">
        <v>0</v>
      </c>
      <c r="G4102" s="51">
        <f t="shared" si="1680"/>
        <v>0</v>
      </c>
      <c r="H4102" s="48" t="e">
        <f t="shared" si="1681"/>
        <v>#DIV/0!</v>
      </c>
    </row>
    <row r="4103" spans="1:8" ht="25.5" hidden="1" customHeight="1">
      <c r="A4103" s="102">
        <v>7500</v>
      </c>
      <c r="B4103" s="54" t="s">
        <v>104</v>
      </c>
      <c r="C4103" s="99">
        <v>7500</v>
      </c>
      <c r="D4103" s="95" t="s">
        <v>128</v>
      </c>
      <c r="E4103" s="52"/>
      <c r="F4103" s="52"/>
      <c r="G4103" s="51">
        <f t="shared" si="1680"/>
        <v>0</v>
      </c>
      <c r="H4103" s="48" t="e">
        <f t="shared" si="1681"/>
        <v>#DIV/0!</v>
      </c>
    </row>
    <row r="4104" spans="1:8" ht="15" hidden="1" customHeight="1">
      <c r="A4104" s="102" t="s">
        <v>53</v>
      </c>
      <c r="B4104" s="82" t="s">
        <v>109</v>
      </c>
      <c r="C4104" s="84" t="s">
        <v>110</v>
      </c>
      <c r="D4104" s="84" t="s">
        <v>52</v>
      </c>
      <c r="E4104" s="66">
        <f t="shared" ref="E4104:F4104" si="1688">E4105+E4106</f>
        <v>0</v>
      </c>
      <c r="F4104" s="66">
        <f t="shared" si="1688"/>
        <v>0</v>
      </c>
      <c r="G4104" s="51">
        <f t="shared" si="1680"/>
        <v>0</v>
      </c>
      <c r="H4104" s="48" t="e">
        <f t="shared" si="1681"/>
        <v>#DIV/0!</v>
      </c>
    </row>
    <row r="4105" spans="1:8" ht="15" hidden="1" customHeight="1">
      <c r="A4105" s="102" t="s">
        <v>55</v>
      </c>
      <c r="B4105" s="82" t="s">
        <v>111</v>
      </c>
      <c r="C4105" s="84">
        <v>5000</v>
      </c>
      <c r="D4105" s="84" t="s">
        <v>54</v>
      </c>
      <c r="E4105" s="52"/>
      <c r="F4105" s="52"/>
      <c r="G4105" s="51">
        <f t="shared" si="1680"/>
        <v>0</v>
      </c>
      <c r="H4105" s="48" t="e">
        <f t="shared" si="1681"/>
        <v>#DIV/0!</v>
      </c>
    </row>
    <row r="4106" spans="1:8" ht="15" hidden="1" customHeight="1">
      <c r="A4106" s="102" t="s">
        <v>57</v>
      </c>
      <c r="B4106" s="82" t="s">
        <v>112</v>
      </c>
      <c r="C4106" s="84">
        <v>9000</v>
      </c>
      <c r="D4106" s="95" t="s">
        <v>56</v>
      </c>
      <c r="E4106" s="66">
        <f t="shared" ref="E4106:F4106" si="1689">E4107+E4113+E4117+E4120</f>
        <v>0</v>
      </c>
      <c r="F4106" s="66">
        <f t="shared" si="1689"/>
        <v>0</v>
      </c>
      <c r="G4106" s="51">
        <f t="shared" si="1680"/>
        <v>0</v>
      </c>
      <c r="H4106" s="48" t="e">
        <f t="shared" si="1681"/>
        <v>#DIV/0!</v>
      </c>
    </row>
    <row r="4107" spans="1:8" ht="15" hidden="1" customHeight="1">
      <c r="A4107" s="95">
        <v>9100</v>
      </c>
      <c r="B4107" s="82" t="s">
        <v>112</v>
      </c>
      <c r="C4107" s="95">
        <v>9100</v>
      </c>
      <c r="D4107" s="95" t="s">
        <v>129</v>
      </c>
      <c r="E4107" s="66">
        <f t="shared" ref="E4107:F4107" si="1690">E4108+E4109</f>
        <v>0</v>
      </c>
      <c r="F4107" s="66">
        <f t="shared" si="1690"/>
        <v>0</v>
      </c>
      <c r="G4107" s="51">
        <f t="shared" si="1680"/>
        <v>0</v>
      </c>
      <c r="H4107" s="48" t="e">
        <f t="shared" si="1681"/>
        <v>#DIV/0!</v>
      </c>
    </row>
    <row r="4108" spans="1:8" ht="25.5" hidden="1" customHeight="1">
      <c r="A4108" s="50" t="s">
        <v>113</v>
      </c>
      <c r="B4108" s="54" t="s">
        <v>112</v>
      </c>
      <c r="C4108" s="50" t="s">
        <v>113</v>
      </c>
      <c r="D4108" s="49" t="s">
        <v>234</v>
      </c>
      <c r="E4108" s="52">
        <v>0</v>
      </c>
      <c r="F4108" s="52">
        <v>0</v>
      </c>
      <c r="G4108" s="51">
        <f t="shared" si="1680"/>
        <v>0</v>
      </c>
      <c r="H4108" s="48" t="e">
        <f t="shared" si="1681"/>
        <v>#DIV/0!</v>
      </c>
    </row>
    <row r="4109" spans="1:8" ht="25.5" hidden="1" customHeight="1">
      <c r="A4109" s="50">
        <v>9140</v>
      </c>
      <c r="B4109" s="54" t="s">
        <v>112</v>
      </c>
      <c r="C4109" s="50">
        <v>9140</v>
      </c>
      <c r="D4109" s="49" t="s">
        <v>235</v>
      </c>
      <c r="E4109" s="66">
        <f t="shared" ref="E4109:F4109" si="1691">E4110+E4111+E4112</f>
        <v>0</v>
      </c>
      <c r="F4109" s="66">
        <f t="shared" si="1691"/>
        <v>0</v>
      </c>
      <c r="G4109" s="51">
        <f t="shared" si="1680"/>
        <v>0</v>
      </c>
      <c r="H4109" s="48" t="e">
        <f t="shared" si="1681"/>
        <v>#DIV/0!</v>
      </c>
    </row>
    <row r="4110" spans="1:8" ht="38.25" hidden="1" customHeight="1">
      <c r="A4110" s="87">
        <v>9141</v>
      </c>
      <c r="B4110" s="54" t="s">
        <v>112</v>
      </c>
      <c r="C4110" s="87">
        <v>9141</v>
      </c>
      <c r="D4110" s="49" t="s">
        <v>58</v>
      </c>
      <c r="E4110" s="52">
        <v>0</v>
      </c>
      <c r="F4110" s="52">
        <v>0</v>
      </c>
      <c r="G4110" s="51">
        <f t="shared" si="1680"/>
        <v>0</v>
      </c>
      <c r="H4110" s="48" t="e">
        <f t="shared" si="1681"/>
        <v>#DIV/0!</v>
      </c>
    </row>
    <row r="4111" spans="1:8" ht="38.25" hidden="1" customHeight="1">
      <c r="A4111" s="87">
        <v>9142</v>
      </c>
      <c r="B4111" s="54" t="s">
        <v>112</v>
      </c>
      <c r="C4111" s="87">
        <v>9142</v>
      </c>
      <c r="D4111" s="49" t="s">
        <v>59</v>
      </c>
      <c r="E4111" s="52">
        <v>0</v>
      </c>
      <c r="F4111" s="52">
        <v>0</v>
      </c>
      <c r="G4111" s="51">
        <f t="shared" si="1680"/>
        <v>0</v>
      </c>
      <c r="H4111" s="48" t="e">
        <f t="shared" si="1681"/>
        <v>#DIV/0!</v>
      </c>
    </row>
    <row r="4112" spans="1:8" ht="25.5" hidden="1" customHeight="1">
      <c r="A4112" s="87">
        <v>9149</v>
      </c>
      <c r="B4112" s="54" t="s">
        <v>112</v>
      </c>
      <c r="C4112" s="87">
        <v>9149</v>
      </c>
      <c r="D4112" s="49" t="s">
        <v>60</v>
      </c>
      <c r="E4112" s="52">
        <v>0</v>
      </c>
      <c r="F4112" s="52">
        <v>0</v>
      </c>
      <c r="G4112" s="51">
        <f t="shared" si="1680"/>
        <v>0</v>
      </c>
      <c r="H4112" s="48" t="e">
        <f t="shared" si="1681"/>
        <v>#DIV/0!</v>
      </c>
    </row>
    <row r="4113" spans="1:8" ht="25.5" hidden="1" customHeight="1">
      <c r="A4113" s="95">
        <v>9500</v>
      </c>
      <c r="B4113" s="82" t="s">
        <v>112</v>
      </c>
      <c r="C4113" s="95">
        <v>9500</v>
      </c>
      <c r="D4113" s="95" t="s">
        <v>61</v>
      </c>
      <c r="E4113" s="66">
        <f t="shared" ref="E4113:F4113" si="1692">E4114+E4115+E4116</f>
        <v>0</v>
      </c>
      <c r="F4113" s="66">
        <f t="shared" si="1692"/>
        <v>0</v>
      </c>
      <c r="G4113" s="51">
        <f t="shared" si="1680"/>
        <v>0</v>
      </c>
      <c r="H4113" s="48" t="e">
        <f t="shared" si="1681"/>
        <v>#DIV/0!</v>
      </c>
    </row>
    <row r="4114" spans="1:8" ht="25.5" hidden="1" customHeight="1">
      <c r="A4114" s="50" t="s">
        <v>114</v>
      </c>
      <c r="B4114" s="50" t="s">
        <v>112</v>
      </c>
      <c r="C4114" s="50" t="s">
        <v>114</v>
      </c>
      <c r="D4114" s="49" t="s">
        <v>62</v>
      </c>
      <c r="E4114" s="52">
        <v>0</v>
      </c>
      <c r="F4114" s="52">
        <v>0</v>
      </c>
      <c r="G4114" s="51">
        <f t="shared" si="1680"/>
        <v>0</v>
      </c>
      <c r="H4114" s="48" t="e">
        <f t="shared" si="1681"/>
        <v>#DIV/0!</v>
      </c>
    </row>
    <row r="4115" spans="1:8" ht="38.25" hidden="1" customHeight="1">
      <c r="A4115" s="50">
        <v>9580</v>
      </c>
      <c r="B4115" s="50" t="s">
        <v>112</v>
      </c>
      <c r="C4115" s="50">
        <v>9580</v>
      </c>
      <c r="D4115" s="49" t="s">
        <v>63</v>
      </c>
      <c r="E4115" s="52">
        <v>0</v>
      </c>
      <c r="F4115" s="52">
        <v>0</v>
      </c>
      <c r="G4115" s="51">
        <f t="shared" si="1680"/>
        <v>0</v>
      </c>
      <c r="H4115" s="48" t="e">
        <f t="shared" si="1681"/>
        <v>#DIV/0!</v>
      </c>
    </row>
    <row r="4116" spans="1:8" ht="38.25" hidden="1" customHeight="1">
      <c r="A4116" s="50">
        <v>9590</v>
      </c>
      <c r="B4116" s="50" t="s">
        <v>112</v>
      </c>
      <c r="C4116" s="50">
        <v>9590</v>
      </c>
      <c r="D4116" s="49" t="s">
        <v>130</v>
      </c>
      <c r="E4116" s="52">
        <v>0</v>
      </c>
      <c r="F4116" s="52">
        <v>0</v>
      </c>
      <c r="G4116" s="51">
        <f t="shared" si="1680"/>
        <v>0</v>
      </c>
      <c r="H4116" s="48" t="e">
        <f t="shared" si="1681"/>
        <v>#DIV/0!</v>
      </c>
    </row>
    <row r="4117" spans="1:8" ht="25.5" hidden="1" customHeight="1">
      <c r="A4117" s="95">
        <v>9700</v>
      </c>
      <c r="B4117" s="105" t="s">
        <v>112</v>
      </c>
      <c r="C4117" s="95">
        <v>9700</v>
      </c>
      <c r="D4117" s="106" t="s">
        <v>64</v>
      </c>
      <c r="E4117" s="66">
        <f t="shared" ref="E4117:F4117" si="1693">E4118+E4119</f>
        <v>0</v>
      </c>
      <c r="F4117" s="66">
        <f t="shared" si="1693"/>
        <v>0</v>
      </c>
      <c r="G4117" s="51">
        <f t="shared" si="1680"/>
        <v>0</v>
      </c>
      <c r="H4117" s="48" t="e">
        <f t="shared" si="1681"/>
        <v>#DIV/0!</v>
      </c>
    </row>
    <row r="4118" spans="1:8" ht="25.5" hidden="1" customHeight="1">
      <c r="A4118" s="50">
        <v>9710</v>
      </c>
      <c r="B4118" s="50" t="s">
        <v>112</v>
      </c>
      <c r="C4118" s="50">
        <v>9710</v>
      </c>
      <c r="D4118" s="97" t="s">
        <v>65</v>
      </c>
      <c r="E4118" s="52">
        <v>0</v>
      </c>
      <c r="F4118" s="52">
        <v>0</v>
      </c>
      <c r="G4118" s="51">
        <f t="shared" si="1680"/>
        <v>0</v>
      </c>
      <c r="H4118" s="48" t="e">
        <f t="shared" si="1681"/>
        <v>#DIV/0!</v>
      </c>
    </row>
    <row r="4119" spans="1:8" ht="38.25" hidden="1" customHeight="1">
      <c r="A4119" s="50">
        <v>9720</v>
      </c>
      <c r="B4119" s="50" t="s">
        <v>112</v>
      </c>
      <c r="C4119" s="107">
        <v>9720</v>
      </c>
      <c r="D4119" s="97" t="s">
        <v>131</v>
      </c>
      <c r="E4119" s="52">
        <v>0</v>
      </c>
      <c r="F4119" s="52">
        <v>0</v>
      </c>
      <c r="G4119" s="51">
        <f t="shared" si="1680"/>
        <v>0</v>
      </c>
      <c r="H4119" s="48" t="e">
        <f t="shared" si="1681"/>
        <v>#DIV/0!</v>
      </c>
    </row>
    <row r="4120" spans="1:8" ht="25.5" hidden="1" customHeight="1">
      <c r="A4120" s="95">
        <v>9600</v>
      </c>
      <c r="B4120" s="82" t="s">
        <v>112</v>
      </c>
      <c r="C4120" s="105">
        <v>9600</v>
      </c>
      <c r="D4120" s="95" t="s">
        <v>132</v>
      </c>
      <c r="E4120" s="52">
        <v>0</v>
      </c>
      <c r="F4120" s="52">
        <v>0</v>
      </c>
      <c r="G4120" s="51">
        <f t="shared" si="1680"/>
        <v>0</v>
      </c>
      <c r="H4120" s="48" t="e">
        <f t="shared" si="1681"/>
        <v>#DIV/0!</v>
      </c>
    </row>
    <row r="4121" spans="1:8" ht="31.65" hidden="1" customHeight="1">
      <c r="A4121" s="108" t="s">
        <v>115</v>
      </c>
      <c r="B4121" s="109"/>
      <c r="C4121" s="83" t="s">
        <v>116</v>
      </c>
      <c r="D4121" s="110" t="s">
        <v>133</v>
      </c>
      <c r="E4121" s="51">
        <f t="shared" ref="E4121:F4121" si="1694">E4050-E4076</f>
        <v>0</v>
      </c>
      <c r="F4121" s="51">
        <f t="shared" si="1694"/>
        <v>0</v>
      </c>
      <c r="G4121" s="51">
        <f t="shared" si="1680"/>
        <v>0</v>
      </c>
      <c r="H4121" s="48" t="e">
        <f t="shared" si="1681"/>
        <v>#DIV/0!</v>
      </c>
    </row>
    <row r="4122" spans="1:8" ht="21.15" hidden="1" customHeight="1">
      <c r="A4122" s="108" t="s">
        <v>134</v>
      </c>
      <c r="B4122" s="109"/>
      <c r="C4122" s="108" t="s">
        <v>134</v>
      </c>
      <c r="D4122" s="110" t="s">
        <v>66</v>
      </c>
      <c r="E4122" s="51">
        <f t="shared" ref="E4122:F4122" si="1695">E4123+E4126+E4129+E4134+E4135</f>
        <v>0</v>
      </c>
      <c r="F4122" s="51">
        <f t="shared" si="1695"/>
        <v>0</v>
      </c>
      <c r="G4122" s="51">
        <f t="shared" si="1680"/>
        <v>0</v>
      </c>
      <c r="H4122" s="48" t="e">
        <f t="shared" si="1681"/>
        <v>#DIV/0!</v>
      </c>
    </row>
    <row r="4123" spans="1:8" ht="22.65" hidden="1" customHeight="1">
      <c r="A4123" s="49" t="s">
        <v>135</v>
      </c>
      <c r="B4123" s="50"/>
      <c r="C4123" s="49" t="s">
        <v>135</v>
      </c>
      <c r="D4123" s="49" t="s">
        <v>67</v>
      </c>
      <c r="E4123" s="51">
        <f t="shared" ref="E4123:F4123" si="1696">E4124+E4125</f>
        <v>0</v>
      </c>
      <c r="F4123" s="51">
        <f t="shared" si="1696"/>
        <v>0</v>
      </c>
      <c r="G4123" s="51">
        <f t="shared" si="1680"/>
        <v>0</v>
      </c>
      <c r="H4123" s="48" t="e">
        <f t="shared" si="1681"/>
        <v>#DIV/0!</v>
      </c>
    </row>
    <row r="4124" spans="1:8" ht="22.65" hidden="1" customHeight="1">
      <c r="A4124" s="49" t="s">
        <v>136</v>
      </c>
      <c r="B4124" s="50"/>
      <c r="C4124" s="49" t="s">
        <v>136</v>
      </c>
      <c r="D4124" s="49" t="s">
        <v>68</v>
      </c>
      <c r="E4124" s="52">
        <v>0</v>
      </c>
      <c r="F4124" s="52">
        <v>0</v>
      </c>
      <c r="G4124" s="51">
        <f t="shared" si="1680"/>
        <v>0</v>
      </c>
      <c r="H4124" s="48" t="e">
        <f t="shared" si="1681"/>
        <v>#DIV/0!</v>
      </c>
    </row>
    <row r="4125" spans="1:8" ht="22.65" hidden="1" customHeight="1">
      <c r="A4125" s="49" t="s">
        <v>137</v>
      </c>
      <c r="B4125" s="50"/>
      <c r="C4125" s="49" t="s">
        <v>137</v>
      </c>
      <c r="D4125" s="49" t="s">
        <v>69</v>
      </c>
      <c r="E4125" s="52">
        <v>0</v>
      </c>
      <c r="F4125" s="52">
        <v>0</v>
      </c>
      <c r="G4125" s="51">
        <f t="shared" si="1680"/>
        <v>0</v>
      </c>
      <c r="H4125" s="48" t="e">
        <f t="shared" si="1681"/>
        <v>#DIV/0!</v>
      </c>
    </row>
    <row r="4126" spans="1:8" ht="22.65" hidden="1" customHeight="1">
      <c r="A4126" s="49" t="s">
        <v>138</v>
      </c>
      <c r="B4126" s="50"/>
      <c r="C4126" s="49" t="s">
        <v>138</v>
      </c>
      <c r="D4126" s="49" t="s">
        <v>70</v>
      </c>
      <c r="E4126" s="51">
        <f t="shared" ref="E4126:F4126" si="1697">E4127+E4128</f>
        <v>0</v>
      </c>
      <c r="F4126" s="51">
        <f t="shared" si="1697"/>
        <v>0</v>
      </c>
      <c r="G4126" s="51">
        <f t="shared" si="1680"/>
        <v>0</v>
      </c>
      <c r="H4126" s="48" t="e">
        <f t="shared" si="1681"/>
        <v>#DIV/0!</v>
      </c>
    </row>
    <row r="4127" spans="1:8" ht="22.65" hidden="1" customHeight="1">
      <c r="A4127" s="49" t="s">
        <v>139</v>
      </c>
      <c r="B4127" s="50"/>
      <c r="C4127" s="49" t="s">
        <v>139</v>
      </c>
      <c r="D4127" s="49" t="s">
        <v>71</v>
      </c>
      <c r="E4127" s="52">
        <v>0</v>
      </c>
      <c r="F4127" s="52">
        <v>0</v>
      </c>
      <c r="G4127" s="51">
        <f t="shared" si="1680"/>
        <v>0</v>
      </c>
      <c r="H4127" s="48" t="e">
        <f t="shared" si="1681"/>
        <v>#DIV/0!</v>
      </c>
    </row>
    <row r="4128" spans="1:8" ht="22.65" hidden="1" customHeight="1">
      <c r="A4128" s="49" t="s">
        <v>140</v>
      </c>
      <c r="B4128" s="50"/>
      <c r="C4128" s="49" t="s">
        <v>140</v>
      </c>
      <c r="D4128" s="49" t="s">
        <v>72</v>
      </c>
      <c r="E4128" s="52">
        <v>0</v>
      </c>
      <c r="F4128" s="52">
        <v>0</v>
      </c>
      <c r="G4128" s="51">
        <f t="shared" si="1680"/>
        <v>0</v>
      </c>
      <c r="H4128" s="48" t="e">
        <f t="shared" si="1681"/>
        <v>#DIV/0!</v>
      </c>
    </row>
    <row r="4129" spans="1:8" ht="15" hidden="1" customHeight="1">
      <c r="A4129" s="53" t="s">
        <v>141</v>
      </c>
      <c r="B4129" s="54"/>
      <c r="C4129" s="53" t="s">
        <v>141</v>
      </c>
      <c r="D4129" s="55" t="s">
        <v>73</v>
      </c>
      <c r="E4129" s="51">
        <f t="shared" ref="E4129:F4129" si="1698">E4130+E4131+E4132+E4133</f>
        <v>0</v>
      </c>
      <c r="F4129" s="51">
        <f t="shared" si="1698"/>
        <v>0</v>
      </c>
      <c r="G4129" s="51">
        <f t="shared" si="1680"/>
        <v>0</v>
      </c>
      <c r="H4129" s="48" t="e">
        <f t="shared" si="1681"/>
        <v>#DIV/0!</v>
      </c>
    </row>
    <row r="4130" spans="1:8" ht="25.5" hidden="1" customHeight="1">
      <c r="A4130" s="53" t="s">
        <v>142</v>
      </c>
      <c r="B4130" s="54"/>
      <c r="C4130" s="53" t="s">
        <v>142</v>
      </c>
      <c r="D4130" s="56" t="s">
        <v>74</v>
      </c>
      <c r="E4130" s="52">
        <v>0</v>
      </c>
      <c r="F4130" s="52">
        <v>0</v>
      </c>
      <c r="G4130" s="51">
        <f t="shared" si="1680"/>
        <v>0</v>
      </c>
      <c r="H4130" s="48" t="e">
        <f t="shared" si="1681"/>
        <v>#DIV/0!</v>
      </c>
    </row>
    <row r="4131" spans="1:8" ht="25.5" hidden="1" customHeight="1">
      <c r="A4131" s="53" t="s">
        <v>143</v>
      </c>
      <c r="B4131" s="54"/>
      <c r="C4131" s="53" t="s">
        <v>143</v>
      </c>
      <c r="D4131" s="56" t="s">
        <v>75</v>
      </c>
      <c r="E4131" s="52"/>
      <c r="F4131" s="52"/>
      <c r="G4131" s="51">
        <f t="shared" si="1680"/>
        <v>0</v>
      </c>
      <c r="H4131" s="48" t="e">
        <f t="shared" si="1681"/>
        <v>#DIV/0!</v>
      </c>
    </row>
    <row r="4132" spans="1:8" ht="38.25" hidden="1" customHeight="1">
      <c r="A4132" s="57" t="s">
        <v>77</v>
      </c>
      <c r="B4132" s="58"/>
      <c r="C4132" s="57" t="s">
        <v>77</v>
      </c>
      <c r="D4132" s="59" t="s">
        <v>76</v>
      </c>
      <c r="E4132" s="52">
        <v>0</v>
      </c>
      <c r="F4132" s="52">
        <v>0</v>
      </c>
      <c r="G4132" s="51">
        <f t="shared" si="1680"/>
        <v>0</v>
      </c>
      <c r="H4132" s="48" t="e">
        <f t="shared" si="1681"/>
        <v>#DIV/0!</v>
      </c>
    </row>
    <row r="4133" spans="1:8" ht="25.5" hidden="1" customHeight="1">
      <c r="A4133" s="53" t="s">
        <v>144</v>
      </c>
      <c r="B4133" s="54"/>
      <c r="C4133" s="53" t="s">
        <v>144</v>
      </c>
      <c r="D4133" s="55" t="s">
        <v>78</v>
      </c>
      <c r="E4133" s="52">
        <v>0</v>
      </c>
      <c r="F4133" s="52">
        <v>0</v>
      </c>
      <c r="G4133" s="51">
        <f t="shared" si="1680"/>
        <v>0</v>
      </c>
      <c r="H4133" s="48" t="e">
        <f t="shared" si="1681"/>
        <v>#DIV/0!</v>
      </c>
    </row>
    <row r="4134" spans="1:8" ht="22.65" hidden="1" customHeight="1">
      <c r="A4134" s="49" t="s">
        <v>145</v>
      </c>
      <c r="B4134" s="50"/>
      <c r="C4134" s="49" t="s">
        <v>145</v>
      </c>
      <c r="D4134" s="49" t="s">
        <v>79</v>
      </c>
      <c r="E4134" s="60">
        <v>0</v>
      </c>
      <c r="F4134" s="60">
        <v>0</v>
      </c>
      <c r="G4134" s="51">
        <f t="shared" si="1680"/>
        <v>0</v>
      </c>
      <c r="H4134" s="48" t="e">
        <f t="shared" si="1681"/>
        <v>#DIV/0!</v>
      </c>
    </row>
    <row r="4135" spans="1:8" ht="25.5" hidden="1" customHeight="1">
      <c r="A4135" s="72" t="s">
        <v>81</v>
      </c>
      <c r="B4135" s="73"/>
      <c r="C4135" s="74" t="s">
        <v>81</v>
      </c>
      <c r="D4135" s="75" t="s">
        <v>80</v>
      </c>
      <c r="E4135" s="65">
        <v>0</v>
      </c>
      <c r="F4135" s="65">
        <v>0</v>
      </c>
      <c r="G4135" s="51">
        <f t="shared" si="1680"/>
        <v>0</v>
      </c>
      <c r="H4135" s="48" t="e">
        <f t="shared" si="1681"/>
        <v>#DIV/0!</v>
      </c>
    </row>
    <row r="4136" spans="1:8" ht="27.25" hidden="1" customHeight="1">
      <c r="A4136" s="112" t="s">
        <v>190</v>
      </c>
      <c r="B4136" s="112"/>
      <c r="C4136" s="113" t="s">
        <v>195</v>
      </c>
      <c r="D4136" s="114" t="s">
        <v>192</v>
      </c>
      <c r="E4136" s="80"/>
      <c r="F4136" s="80"/>
      <c r="G4136" s="51">
        <f t="shared" si="1680"/>
        <v>0</v>
      </c>
      <c r="H4136" s="48" t="e">
        <f t="shared" si="1681"/>
        <v>#DIV/0!</v>
      </c>
    </row>
    <row r="4137" spans="1:8" ht="15" hidden="1" customHeight="1">
      <c r="A4137" s="81" t="s">
        <v>1</v>
      </c>
      <c r="B4137" s="82"/>
      <c r="C4137" s="83" t="s">
        <v>146</v>
      </c>
      <c r="D4137" s="84" t="s">
        <v>0</v>
      </c>
      <c r="E4137" s="48">
        <f>E4138+E4139+E4141+E4160</f>
        <v>0</v>
      </c>
      <c r="F4137" s="48">
        <f t="shared" ref="F4137" si="1699">F4138+F4139+F4141+F4160</f>
        <v>0</v>
      </c>
      <c r="G4137" s="51">
        <f t="shared" si="1680"/>
        <v>0</v>
      </c>
      <c r="H4137" s="48" t="e">
        <f t="shared" si="1681"/>
        <v>#DIV/0!</v>
      </c>
    </row>
    <row r="4138" spans="1:8" ht="15" hidden="1" customHeight="1">
      <c r="A4138" s="81" t="s">
        <v>2</v>
      </c>
      <c r="B4138" s="82" t="s">
        <v>82</v>
      </c>
      <c r="C4138" s="83" t="s">
        <v>83</v>
      </c>
      <c r="D4138" s="84" t="s">
        <v>120</v>
      </c>
      <c r="E4138" s="52"/>
      <c r="F4138" s="52"/>
      <c r="G4138" s="51">
        <f t="shared" si="1680"/>
        <v>0</v>
      </c>
      <c r="H4138" s="48" t="e">
        <f t="shared" si="1681"/>
        <v>#DIV/0!</v>
      </c>
    </row>
    <row r="4139" spans="1:8" ht="15" hidden="1" customHeight="1">
      <c r="A4139" s="81" t="s">
        <v>3</v>
      </c>
      <c r="B4139" s="82" t="s">
        <v>84</v>
      </c>
      <c r="C4139" s="83" t="s">
        <v>85</v>
      </c>
      <c r="D4139" s="84" t="s">
        <v>121</v>
      </c>
      <c r="E4139" s="52"/>
      <c r="F4139" s="52"/>
      <c r="G4139" s="51">
        <f t="shared" si="1680"/>
        <v>0</v>
      </c>
      <c r="H4139" s="48" t="e">
        <f t="shared" si="1681"/>
        <v>#DIV/0!</v>
      </c>
    </row>
    <row r="4140" spans="1:8" ht="15" hidden="1" customHeight="1">
      <c r="A4140" s="53">
        <v>21210</v>
      </c>
      <c r="B4140" s="54" t="s">
        <v>84</v>
      </c>
      <c r="C4140" s="85">
        <v>21210</v>
      </c>
      <c r="D4140" s="55" t="s">
        <v>4</v>
      </c>
      <c r="E4140" s="52">
        <v>0</v>
      </c>
      <c r="F4140" s="52">
        <v>0</v>
      </c>
      <c r="G4140" s="51">
        <f t="shared" si="1680"/>
        <v>0</v>
      </c>
      <c r="H4140" s="48" t="e">
        <f t="shared" si="1681"/>
        <v>#DIV/0!</v>
      </c>
    </row>
    <row r="4141" spans="1:8" ht="21.15" hidden="1" customHeight="1">
      <c r="A4141" s="81" t="s">
        <v>6</v>
      </c>
      <c r="B4141" s="82" t="s">
        <v>86</v>
      </c>
      <c r="C4141" s="83" t="s">
        <v>87</v>
      </c>
      <c r="D4141" s="84" t="s">
        <v>5</v>
      </c>
      <c r="E4141" s="51">
        <f t="shared" ref="E4141:F4141" si="1700">E4142+E4149+E4154</f>
        <v>0</v>
      </c>
      <c r="F4141" s="51">
        <f t="shared" si="1700"/>
        <v>0</v>
      </c>
      <c r="G4141" s="51">
        <f t="shared" si="1680"/>
        <v>0</v>
      </c>
      <c r="H4141" s="48" t="e">
        <f t="shared" si="1681"/>
        <v>#DIV/0!</v>
      </c>
    </row>
    <row r="4142" spans="1:8" ht="15" hidden="1" customHeight="1">
      <c r="A4142" s="81" t="s">
        <v>88</v>
      </c>
      <c r="B4142" s="54" t="s">
        <v>86</v>
      </c>
      <c r="C4142" s="84">
        <v>18000</v>
      </c>
      <c r="D4142" s="84" t="s">
        <v>7</v>
      </c>
      <c r="E4142" s="66">
        <f t="shared" ref="E4142:F4142" si="1701">E4143+E4148</f>
        <v>0</v>
      </c>
      <c r="F4142" s="66">
        <f t="shared" si="1701"/>
        <v>0</v>
      </c>
      <c r="G4142" s="51">
        <f t="shared" si="1680"/>
        <v>0</v>
      </c>
      <c r="H4142" s="48" t="e">
        <f t="shared" si="1681"/>
        <v>#DIV/0!</v>
      </c>
    </row>
    <row r="4143" spans="1:8" ht="15" hidden="1" customHeight="1">
      <c r="A4143" s="54">
        <v>18100</v>
      </c>
      <c r="B4143" s="54" t="s">
        <v>86</v>
      </c>
      <c r="C4143" s="86">
        <v>18100</v>
      </c>
      <c r="D4143" s="55" t="s">
        <v>8</v>
      </c>
      <c r="E4143" s="66">
        <f t="shared" ref="E4143:F4143" si="1702">E4144</f>
        <v>0</v>
      </c>
      <c r="F4143" s="66">
        <f t="shared" si="1702"/>
        <v>0</v>
      </c>
      <c r="G4143" s="51">
        <f t="shared" si="1680"/>
        <v>0</v>
      </c>
      <c r="H4143" s="48" t="e">
        <f t="shared" si="1681"/>
        <v>#DIV/0!</v>
      </c>
    </row>
    <row r="4144" spans="1:8" ht="25.5" hidden="1" customHeight="1">
      <c r="A4144" s="50" t="s">
        <v>89</v>
      </c>
      <c r="B4144" s="50" t="s">
        <v>86</v>
      </c>
      <c r="C4144" s="87">
        <v>18130</v>
      </c>
      <c r="D4144" s="49" t="s">
        <v>9</v>
      </c>
      <c r="E4144" s="66">
        <f t="shared" ref="E4144:F4144" si="1703">E4145+E4146+E4147</f>
        <v>0</v>
      </c>
      <c r="F4144" s="66">
        <f t="shared" si="1703"/>
        <v>0</v>
      </c>
      <c r="G4144" s="51">
        <f t="shared" si="1680"/>
        <v>0</v>
      </c>
      <c r="H4144" s="48" t="e">
        <f t="shared" si="1681"/>
        <v>#DIV/0!</v>
      </c>
    </row>
    <row r="4145" spans="1:8" ht="25.5" hidden="1" customHeight="1">
      <c r="A4145" s="88">
        <v>18131</v>
      </c>
      <c r="B4145" s="50" t="s">
        <v>86</v>
      </c>
      <c r="C4145" s="88">
        <v>18131</v>
      </c>
      <c r="D4145" s="49" t="s">
        <v>10</v>
      </c>
      <c r="E4145" s="52"/>
      <c r="F4145" s="52"/>
      <c r="G4145" s="51">
        <f t="shared" si="1680"/>
        <v>0</v>
      </c>
      <c r="H4145" s="48" t="e">
        <f t="shared" si="1681"/>
        <v>#DIV/0!</v>
      </c>
    </row>
    <row r="4146" spans="1:8" ht="25.5" hidden="1" customHeight="1">
      <c r="A4146" s="88">
        <v>18132</v>
      </c>
      <c r="B4146" s="50" t="s">
        <v>86</v>
      </c>
      <c r="C4146" s="88">
        <v>18132</v>
      </c>
      <c r="D4146" s="49" t="s">
        <v>11</v>
      </c>
      <c r="E4146" s="52"/>
      <c r="F4146" s="52"/>
      <c r="G4146" s="51">
        <f t="shared" si="1680"/>
        <v>0</v>
      </c>
      <c r="H4146" s="48" t="e">
        <f t="shared" si="1681"/>
        <v>#DIV/0!</v>
      </c>
    </row>
    <row r="4147" spans="1:8" ht="25.5" hidden="1" customHeight="1">
      <c r="A4147" s="88">
        <v>18139</v>
      </c>
      <c r="B4147" s="50" t="s">
        <v>86</v>
      </c>
      <c r="C4147" s="88">
        <v>18139</v>
      </c>
      <c r="D4147" s="49" t="s">
        <v>12</v>
      </c>
      <c r="E4147" s="52">
        <v>0</v>
      </c>
      <c r="F4147" s="52">
        <v>0</v>
      </c>
      <c r="G4147" s="51">
        <f t="shared" si="1680"/>
        <v>0</v>
      </c>
      <c r="H4147" s="48" t="e">
        <f t="shared" si="1681"/>
        <v>#DIV/0!</v>
      </c>
    </row>
    <row r="4148" spans="1:8" ht="25.5" hidden="1" customHeight="1">
      <c r="A4148" s="89">
        <v>18400</v>
      </c>
      <c r="B4148" s="89" t="s">
        <v>86</v>
      </c>
      <c r="C4148" s="89">
        <v>18400</v>
      </c>
      <c r="D4148" s="90" t="s">
        <v>13</v>
      </c>
      <c r="E4148" s="66">
        <v>0</v>
      </c>
      <c r="F4148" s="66">
        <v>0</v>
      </c>
      <c r="G4148" s="51">
        <f t="shared" ref="G4148:G4211" si="1704">E4148-E4148</f>
        <v>0</v>
      </c>
      <c r="H4148" s="48" t="e">
        <f t="shared" si="1681"/>
        <v>#DIV/0!</v>
      </c>
    </row>
    <row r="4149" spans="1:8" ht="15" hidden="1" customHeight="1">
      <c r="A4149" s="91" t="s">
        <v>90</v>
      </c>
      <c r="B4149" s="50" t="s">
        <v>86</v>
      </c>
      <c r="C4149" s="91">
        <v>19000</v>
      </c>
      <c r="D4149" s="92" t="s">
        <v>14</v>
      </c>
      <c r="E4149" s="66">
        <v>0</v>
      </c>
      <c r="F4149" s="66">
        <v>0</v>
      </c>
      <c r="G4149" s="51">
        <f t="shared" si="1704"/>
        <v>0</v>
      </c>
      <c r="H4149" s="48" t="e">
        <f t="shared" ref="H4149:H4212" si="1705">G4149/E4149*100</f>
        <v>#DIV/0!</v>
      </c>
    </row>
    <row r="4150" spans="1:8" ht="15" hidden="1" customHeight="1">
      <c r="A4150" s="93">
        <v>19500</v>
      </c>
      <c r="B4150" s="50" t="s">
        <v>86</v>
      </c>
      <c r="C4150" s="93">
        <v>19500</v>
      </c>
      <c r="D4150" s="49" t="s">
        <v>15</v>
      </c>
      <c r="E4150" s="66">
        <v>0</v>
      </c>
      <c r="F4150" s="66">
        <v>0</v>
      </c>
      <c r="G4150" s="51">
        <f t="shared" si="1704"/>
        <v>0</v>
      </c>
      <c r="H4150" s="48" t="e">
        <f t="shared" si="1705"/>
        <v>#DIV/0!</v>
      </c>
    </row>
    <row r="4151" spans="1:8" ht="25.5" hidden="1" customHeight="1">
      <c r="A4151" s="94">
        <v>19550</v>
      </c>
      <c r="B4151" s="50" t="s">
        <v>86</v>
      </c>
      <c r="C4151" s="94">
        <v>19550</v>
      </c>
      <c r="D4151" s="49" t="s">
        <v>16</v>
      </c>
      <c r="E4151" s="52">
        <v>0</v>
      </c>
      <c r="F4151" s="52">
        <v>0</v>
      </c>
      <c r="G4151" s="51">
        <f t="shared" si="1704"/>
        <v>0</v>
      </c>
      <c r="H4151" s="48" t="e">
        <f t="shared" si="1705"/>
        <v>#DIV/0!</v>
      </c>
    </row>
    <row r="4152" spans="1:8" ht="38.25" hidden="1" customHeight="1">
      <c r="A4152" s="94">
        <v>19560</v>
      </c>
      <c r="B4152" s="50" t="s">
        <v>86</v>
      </c>
      <c r="C4152" s="94">
        <v>19560</v>
      </c>
      <c r="D4152" s="49" t="s">
        <v>17</v>
      </c>
      <c r="E4152" s="52">
        <v>0</v>
      </c>
      <c r="F4152" s="52">
        <v>0</v>
      </c>
      <c r="G4152" s="51">
        <f t="shared" si="1704"/>
        <v>0</v>
      </c>
      <c r="H4152" s="48" t="e">
        <f t="shared" si="1705"/>
        <v>#DIV/0!</v>
      </c>
    </row>
    <row r="4153" spans="1:8" ht="51" hidden="1" customHeight="1">
      <c r="A4153" s="94">
        <v>19570</v>
      </c>
      <c r="B4153" s="50" t="s">
        <v>86</v>
      </c>
      <c r="C4153" s="94">
        <v>19570</v>
      </c>
      <c r="D4153" s="49" t="s">
        <v>18</v>
      </c>
      <c r="E4153" s="52">
        <v>0</v>
      </c>
      <c r="F4153" s="52">
        <v>0</v>
      </c>
      <c r="G4153" s="51">
        <f t="shared" si="1704"/>
        <v>0</v>
      </c>
      <c r="H4153" s="48" t="e">
        <f t="shared" si="1705"/>
        <v>#DIV/0!</v>
      </c>
    </row>
    <row r="4154" spans="1:8" ht="25.5" hidden="1" customHeight="1">
      <c r="A4154" s="95" t="s">
        <v>91</v>
      </c>
      <c r="B4154" s="50" t="s">
        <v>92</v>
      </c>
      <c r="C4154" s="84">
        <v>17000</v>
      </c>
      <c r="D4154" s="95" t="s">
        <v>19</v>
      </c>
      <c r="E4154" s="66">
        <v>0</v>
      </c>
      <c r="F4154" s="66">
        <v>0</v>
      </c>
      <c r="G4154" s="51">
        <f t="shared" si="1704"/>
        <v>0</v>
      </c>
      <c r="H4154" s="48" t="e">
        <f t="shared" si="1705"/>
        <v>#DIV/0!</v>
      </c>
    </row>
    <row r="4155" spans="1:8" ht="38.25" hidden="1" customHeight="1">
      <c r="A4155" s="96">
        <v>17100</v>
      </c>
      <c r="B4155" s="96" t="s">
        <v>86</v>
      </c>
      <c r="C4155" s="96">
        <v>17100</v>
      </c>
      <c r="D4155" s="97" t="s">
        <v>20</v>
      </c>
      <c r="E4155" s="66">
        <f t="shared" ref="E4155:F4155" si="1706">E4156+E4157+E4158+E4159</f>
        <v>0</v>
      </c>
      <c r="F4155" s="66">
        <f t="shared" si="1706"/>
        <v>0</v>
      </c>
      <c r="G4155" s="51">
        <f t="shared" si="1704"/>
        <v>0</v>
      </c>
      <c r="H4155" s="48" t="e">
        <f t="shared" si="1705"/>
        <v>#DIV/0!</v>
      </c>
    </row>
    <row r="4156" spans="1:8" ht="51" hidden="1" customHeight="1">
      <c r="A4156" s="98">
        <v>17110</v>
      </c>
      <c r="B4156" s="96" t="s">
        <v>86</v>
      </c>
      <c r="C4156" s="98">
        <v>17110</v>
      </c>
      <c r="D4156" s="97" t="s">
        <v>21</v>
      </c>
      <c r="E4156" s="52">
        <v>0</v>
      </c>
      <c r="F4156" s="52">
        <v>0</v>
      </c>
      <c r="G4156" s="51">
        <f t="shared" si="1704"/>
        <v>0</v>
      </c>
      <c r="H4156" s="48" t="e">
        <f t="shared" si="1705"/>
        <v>#DIV/0!</v>
      </c>
    </row>
    <row r="4157" spans="1:8" ht="51" hidden="1" customHeight="1">
      <c r="A4157" s="98">
        <v>17120</v>
      </c>
      <c r="B4157" s="96" t="s">
        <v>86</v>
      </c>
      <c r="C4157" s="98">
        <v>17120</v>
      </c>
      <c r="D4157" s="97" t="s">
        <v>22</v>
      </c>
      <c r="E4157" s="52">
        <v>0</v>
      </c>
      <c r="F4157" s="52">
        <v>0</v>
      </c>
      <c r="G4157" s="51">
        <f t="shared" si="1704"/>
        <v>0</v>
      </c>
      <c r="H4157" s="48" t="e">
        <f t="shared" si="1705"/>
        <v>#DIV/0!</v>
      </c>
    </row>
    <row r="4158" spans="1:8" ht="89.4" hidden="1" customHeight="1">
      <c r="A4158" s="98">
        <v>17130</v>
      </c>
      <c r="B4158" s="96" t="s">
        <v>86</v>
      </c>
      <c r="C4158" s="98">
        <v>17130</v>
      </c>
      <c r="D4158" s="97" t="s">
        <v>122</v>
      </c>
      <c r="E4158" s="52">
        <v>0</v>
      </c>
      <c r="F4158" s="52">
        <v>0</v>
      </c>
      <c r="G4158" s="51">
        <f t="shared" si="1704"/>
        <v>0</v>
      </c>
      <c r="H4158" s="48" t="e">
        <f t="shared" si="1705"/>
        <v>#DIV/0!</v>
      </c>
    </row>
    <row r="4159" spans="1:8" ht="89.4" hidden="1" customHeight="1">
      <c r="A4159" s="98">
        <v>17140</v>
      </c>
      <c r="B4159" s="96" t="s">
        <v>86</v>
      </c>
      <c r="C4159" s="98">
        <v>17140</v>
      </c>
      <c r="D4159" s="97" t="s">
        <v>123</v>
      </c>
      <c r="E4159" s="52">
        <v>0</v>
      </c>
      <c r="F4159" s="52">
        <v>0</v>
      </c>
      <c r="G4159" s="51">
        <f t="shared" si="1704"/>
        <v>0</v>
      </c>
      <c r="H4159" s="48" t="e">
        <f t="shared" si="1705"/>
        <v>#DIV/0!</v>
      </c>
    </row>
    <row r="4160" spans="1:8" ht="15" hidden="1" customHeight="1">
      <c r="A4160" s="81" t="s">
        <v>24</v>
      </c>
      <c r="B4160" s="82" t="s">
        <v>93</v>
      </c>
      <c r="C4160" s="99">
        <v>21700</v>
      </c>
      <c r="D4160" s="84" t="s">
        <v>23</v>
      </c>
      <c r="E4160" s="51">
        <f t="shared" ref="E4160:F4160" si="1707">E4161+E4162</f>
        <v>0</v>
      </c>
      <c r="F4160" s="51">
        <f t="shared" si="1707"/>
        <v>0</v>
      </c>
      <c r="G4160" s="51">
        <f t="shared" si="1704"/>
        <v>0</v>
      </c>
      <c r="H4160" s="48" t="e">
        <f t="shared" si="1705"/>
        <v>#DIV/0!</v>
      </c>
    </row>
    <row r="4161" spans="1:8" ht="15" hidden="1" customHeight="1">
      <c r="A4161" s="53">
        <v>21710</v>
      </c>
      <c r="B4161" s="54" t="s">
        <v>93</v>
      </c>
      <c r="C4161" s="100">
        <v>21710</v>
      </c>
      <c r="D4161" s="55" t="s">
        <v>25</v>
      </c>
      <c r="E4161" s="52"/>
      <c r="F4161" s="52"/>
      <c r="G4161" s="51">
        <f t="shared" si="1704"/>
        <v>0</v>
      </c>
      <c r="H4161" s="48" t="e">
        <f t="shared" si="1705"/>
        <v>#DIV/0!</v>
      </c>
    </row>
    <row r="4162" spans="1:8" ht="25.5" hidden="1" customHeight="1">
      <c r="A4162" s="53">
        <v>21720</v>
      </c>
      <c r="B4162" s="54" t="s">
        <v>93</v>
      </c>
      <c r="C4162" s="100">
        <v>21720</v>
      </c>
      <c r="D4162" s="55" t="s">
        <v>26</v>
      </c>
      <c r="E4162" s="52"/>
      <c r="F4162" s="52"/>
      <c r="G4162" s="51">
        <f t="shared" si="1704"/>
        <v>0</v>
      </c>
      <c r="H4162" s="48" t="e">
        <f t="shared" si="1705"/>
        <v>#DIV/0!</v>
      </c>
    </row>
    <row r="4163" spans="1:8" ht="15" hidden="1" customHeight="1">
      <c r="A4163" s="81" t="s">
        <v>27</v>
      </c>
      <c r="B4163" s="82"/>
      <c r="C4163" s="83" t="s">
        <v>94</v>
      </c>
      <c r="D4163" s="84" t="s">
        <v>124</v>
      </c>
      <c r="E4163" s="51">
        <f t="shared" ref="E4163:F4163" si="1708">E4164+E4191</f>
        <v>0</v>
      </c>
      <c r="F4163" s="51">
        <f t="shared" si="1708"/>
        <v>0</v>
      </c>
      <c r="G4163" s="51">
        <f t="shared" si="1704"/>
        <v>0</v>
      </c>
      <c r="H4163" s="48" t="e">
        <f t="shared" si="1705"/>
        <v>#DIV/0!</v>
      </c>
    </row>
    <row r="4164" spans="1:8" ht="21.15" hidden="1" customHeight="1">
      <c r="A4164" s="81" t="s">
        <v>29</v>
      </c>
      <c r="B4164" s="82" t="s">
        <v>95</v>
      </c>
      <c r="C4164" s="83" t="s">
        <v>96</v>
      </c>
      <c r="D4164" s="84" t="s">
        <v>28</v>
      </c>
      <c r="E4164" s="66">
        <f t="shared" ref="E4164:F4164" si="1709">E4165-E4169+E4170+E4173+E4176</f>
        <v>0</v>
      </c>
      <c r="F4164" s="66">
        <f t="shared" si="1709"/>
        <v>0</v>
      </c>
      <c r="G4164" s="51">
        <f t="shared" si="1704"/>
        <v>0</v>
      </c>
      <c r="H4164" s="48" t="e">
        <f t="shared" si="1705"/>
        <v>#DIV/0!</v>
      </c>
    </row>
    <row r="4165" spans="1:8" ht="15" hidden="1" customHeight="1">
      <c r="A4165" s="81" t="s">
        <v>31</v>
      </c>
      <c r="B4165" s="82" t="s">
        <v>97</v>
      </c>
      <c r="C4165" s="83" t="s">
        <v>98</v>
      </c>
      <c r="D4165" s="84" t="s">
        <v>30</v>
      </c>
      <c r="E4165" s="66">
        <f t="shared" ref="E4165:F4165" si="1710">E4166+E4168</f>
        <v>0</v>
      </c>
      <c r="F4165" s="66">
        <f t="shared" si="1710"/>
        <v>0</v>
      </c>
      <c r="G4165" s="51">
        <f t="shared" si="1704"/>
        <v>0</v>
      </c>
      <c r="H4165" s="48" t="e">
        <f t="shared" si="1705"/>
        <v>#DIV/0!</v>
      </c>
    </row>
    <row r="4166" spans="1:8" ht="15" hidden="1" customHeight="1">
      <c r="A4166" s="101">
        <v>1000</v>
      </c>
      <c r="B4166" s="54" t="s">
        <v>97</v>
      </c>
      <c r="C4166" s="55">
        <v>1000</v>
      </c>
      <c r="D4166" s="55" t="s">
        <v>125</v>
      </c>
      <c r="E4166" s="52"/>
      <c r="F4166" s="52"/>
      <c r="G4166" s="51">
        <f t="shared" si="1704"/>
        <v>0</v>
      </c>
      <c r="H4166" s="48" t="e">
        <f t="shared" si="1705"/>
        <v>#DIV/0!</v>
      </c>
    </row>
    <row r="4167" spans="1:8" ht="15" hidden="1" customHeight="1">
      <c r="A4167" s="101">
        <v>1100</v>
      </c>
      <c r="B4167" s="54" t="s">
        <v>97</v>
      </c>
      <c r="C4167" s="55">
        <v>1100</v>
      </c>
      <c r="D4167" s="55" t="s">
        <v>32</v>
      </c>
      <c r="E4167" s="52"/>
      <c r="F4167" s="52"/>
      <c r="G4167" s="51">
        <f t="shared" si="1704"/>
        <v>0</v>
      </c>
      <c r="H4167" s="48" t="e">
        <f t="shared" si="1705"/>
        <v>#DIV/0!</v>
      </c>
    </row>
    <row r="4168" spans="1:8" ht="15" hidden="1" customHeight="1">
      <c r="A4168" s="101">
        <v>2000</v>
      </c>
      <c r="B4168" s="54" t="s">
        <v>97</v>
      </c>
      <c r="C4168" s="55">
        <v>2000</v>
      </c>
      <c r="D4168" s="55" t="s">
        <v>33</v>
      </c>
      <c r="E4168" s="52"/>
      <c r="F4168" s="52"/>
      <c r="G4168" s="51">
        <f t="shared" si="1704"/>
        <v>0</v>
      </c>
      <c r="H4168" s="48" t="e">
        <f t="shared" si="1705"/>
        <v>#DIV/0!</v>
      </c>
    </row>
    <row r="4169" spans="1:8" ht="15" hidden="1" customHeight="1">
      <c r="A4169" s="102" t="s">
        <v>35</v>
      </c>
      <c r="B4169" s="82" t="s">
        <v>99</v>
      </c>
      <c r="C4169" s="84">
        <v>4000</v>
      </c>
      <c r="D4169" s="84" t="s">
        <v>34</v>
      </c>
      <c r="E4169" s="52">
        <v>0</v>
      </c>
      <c r="F4169" s="52">
        <v>0</v>
      </c>
      <c r="G4169" s="51">
        <f t="shared" si="1704"/>
        <v>0</v>
      </c>
      <c r="H4169" s="48" t="e">
        <f t="shared" si="1705"/>
        <v>#DIV/0!</v>
      </c>
    </row>
    <row r="4170" spans="1:8" ht="15" hidden="1" customHeight="1">
      <c r="A4170" s="102" t="s">
        <v>37</v>
      </c>
      <c r="B4170" s="82" t="s">
        <v>100</v>
      </c>
      <c r="C4170" s="84" t="s">
        <v>101</v>
      </c>
      <c r="D4170" s="84" t="s">
        <v>36</v>
      </c>
      <c r="E4170" s="66">
        <f t="shared" ref="E4170:F4170" si="1711">E4171+E4172</f>
        <v>0</v>
      </c>
      <c r="F4170" s="66">
        <f t="shared" si="1711"/>
        <v>0</v>
      </c>
      <c r="G4170" s="51">
        <f t="shared" si="1704"/>
        <v>0</v>
      </c>
      <c r="H4170" s="48" t="e">
        <f t="shared" si="1705"/>
        <v>#DIV/0!</v>
      </c>
    </row>
    <row r="4171" spans="1:8" ht="15" hidden="1" customHeight="1">
      <c r="A4171" s="101">
        <v>3000</v>
      </c>
      <c r="B4171" s="86" t="s">
        <v>100</v>
      </c>
      <c r="C4171" s="55">
        <v>3000</v>
      </c>
      <c r="D4171" s="55" t="s">
        <v>38</v>
      </c>
      <c r="E4171" s="52"/>
      <c r="F4171" s="52"/>
      <c r="G4171" s="51">
        <f t="shared" si="1704"/>
        <v>0</v>
      </c>
      <c r="H4171" s="48" t="e">
        <f t="shared" si="1705"/>
        <v>#DIV/0!</v>
      </c>
    </row>
    <row r="4172" spans="1:8" ht="15" hidden="1" customHeight="1">
      <c r="A4172" s="101">
        <v>6000</v>
      </c>
      <c r="B4172" s="54" t="s">
        <v>100</v>
      </c>
      <c r="C4172" s="55">
        <v>6000</v>
      </c>
      <c r="D4172" s="55" t="s">
        <v>39</v>
      </c>
      <c r="E4172" s="52"/>
      <c r="F4172" s="52"/>
      <c r="G4172" s="51">
        <f t="shared" si="1704"/>
        <v>0</v>
      </c>
      <c r="H4172" s="48" t="e">
        <f t="shared" si="1705"/>
        <v>#DIV/0!</v>
      </c>
    </row>
    <row r="4173" spans="1:8" ht="25.5" hidden="1" customHeight="1">
      <c r="A4173" s="102" t="s">
        <v>40</v>
      </c>
      <c r="B4173" s="82" t="s">
        <v>102</v>
      </c>
      <c r="C4173" s="84" t="s">
        <v>103</v>
      </c>
      <c r="D4173" s="84" t="s">
        <v>126</v>
      </c>
      <c r="E4173" s="66">
        <f t="shared" ref="E4173:F4173" si="1712">E4174+E4175</f>
        <v>0</v>
      </c>
      <c r="F4173" s="66">
        <f t="shared" si="1712"/>
        <v>0</v>
      </c>
      <c r="G4173" s="51">
        <f t="shared" si="1704"/>
        <v>0</v>
      </c>
      <c r="H4173" s="48" t="e">
        <f t="shared" si="1705"/>
        <v>#DIV/0!</v>
      </c>
    </row>
    <row r="4174" spans="1:8" ht="15" hidden="1" customHeight="1">
      <c r="A4174" s="101">
        <v>7600</v>
      </c>
      <c r="B4174" s="54" t="s">
        <v>102</v>
      </c>
      <c r="C4174" s="55">
        <v>7600</v>
      </c>
      <c r="D4174" s="49" t="s">
        <v>41</v>
      </c>
      <c r="E4174" s="52">
        <v>0</v>
      </c>
      <c r="F4174" s="52">
        <v>0</v>
      </c>
      <c r="G4174" s="51">
        <f t="shared" si="1704"/>
        <v>0</v>
      </c>
      <c r="H4174" s="48" t="e">
        <f t="shared" si="1705"/>
        <v>#DIV/0!</v>
      </c>
    </row>
    <row r="4175" spans="1:8" ht="15" hidden="1" customHeight="1">
      <c r="A4175" s="101">
        <v>7700</v>
      </c>
      <c r="B4175" s="54" t="s">
        <v>102</v>
      </c>
      <c r="C4175" s="55">
        <v>7700</v>
      </c>
      <c r="D4175" s="49" t="s">
        <v>42</v>
      </c>
      <c r="E4175" s="52"/>
      <c r="F4175" s="52"/>
      <c r="G4175" s="51">
        <f t="shared" si="1704"/>
        <v>0</v>
      </c>
      <c r="H4175" s="48" t="e">
        <f t="shared" si="1705"/>
        <v>#DIV/0!</v>
      </c>
    </row>
    <row r="4176" spans="1:8" ht="21.15" hidden="1" customHeight="1">
      <c r="A4176" s="102" t="s">
        <v>44</v>
      </c>
      <c r="B4176" s="82" t="s">
        <v>104</v>
      </c>
      <c r="C4176" s="84" t="s">
        <v>105</v>
      </c>
      <c r="D4176" s="84" t="s">
        <v>43</v>
      </c>
      <c r="E4176" s="66">
        <f t="shared" ref="E4176:F4176" si="1713">E4177+E4183+E4187+E4190</f>
        <v>0</v>
      </c>
      <c r="F4176" s="66">
        <f t="shared" si="1713"/>
        <v>0</v>
      </c>
      <c r="G4176" s="51">
        <f t="shared" si="1704"/>
        <v>0</v>
      </c>
      <c r="H4176" s="48" t="e">
        <f t="shared" si="1705"/>
        <v>#DIV/0!</v>
      </c>
    </row>
    <row r="4177" spans="1:8" ht="15" hidden="1" customHeight="1">
      <c r="A4177" s="102">
        <v>7100</v>
      </c>
      <c r="B4177" s="54" t="s">
        <v>104</v>
      </c>
      <c r="C4177" s="99">
        <v>7100</v>
      </c>
      <c r="D4177" s="95" t="s">
        <v>228</v>
      </c>
      <c r="E4177" s="66">
        <f t="shared" ref="E4177:F4177" si="1714">E4178+E4179</f>
        <v>0</v>
      </c>
      <c r="F4177" s="66">
        <f t="shared" si="1714"/>
        <v>0</v>
      </c>
      <c r="G4177" s="51">
        <f t="shared" si="1704"/>
        <v>0</v>
      </c>
      <c r="H4177" s="48" t="e">
        <f t="shared" si="1705"/>
        <v>#DIV/0!</v>
      </c>
    </row>
    <row r="4178" spans="1:8" ht="25.5" hidden="1" customHeight="1">
      <c r="A4178" s="50" t="s">
        <v>106</v>
      </c>
      <c r="B4178" s="54" t="s">
        <v>104</v>
      </c>
      <c r="C4178" s="87" t="s">
        <v>106</v>
      </c>
      <c r="D4178" s="49" t="s">
        <v>45</v>
      </c>
      <c r="E4178" s="52"/>
      <c r="F4178" s="52"/>
      <c r="G4178" s="51">
        <f t="shared" si="1704"/>
        <v>0</v>
      </c>
      <c r="H4178" s="48" t="e">
        <f t="shared" si="1705"/>
        <v>#DIV/0!</v>
      </c>
    </row>
    <row r="4179" spans="1:8" ht="25.5" hidden="1" customHeight="1">
      <c r="A4179" s="50">
        <v>7130</v>
      </c>
      <c r="B4179" s="54" t="s">
        <v>104</v>
      </c>
      <c r="C4179" s="87">
        <v>7130</v>
      </c>
      <c r="D4179" s="49" t="s">
        <v>229</v>
      </c>
      <c r="E4179" s="66">
        <f t="shared" ref="E4179:F4179" si="1715">E4180+E4181+E4182</f>
        <v>0</v>
      </c>
      <c r="F4179" s="66">
        <f t="shared" si="1715"/>
        <v>0</v>
      </c>
      <c r="G4179" s="51">
        <f t="shared" si="1704"/>
        <v>0</v>
      </c>
      <c r="H4179" s="48" t="e">
        <f t="shared" si="1705"/>
        <v>#DIV/0!</v>
      </c>
    </row>
    <row r="4180" spans="1:8" ht="38.25" hidden="1" customHeight="1">
      <c r="A4180" s="87">
        <v>7131</v>
      </c>
      <c r="B4180" s="54" t="s">
        <v>104</v>
      </c>
      <c r="C4180" s="87">
        <v>7131</v>
      </c>
      <c r="D4180" s="49" t="s">
        <v>230</v>
      </c>
      <c r="E4180" s="52">
        <v>0</v>
      </c>
      <c r="F4180" s="52">
        <v>0</v>
      </c>
      <c r="G4180" s="51">
        <f t="shared" si="1704"/>
        <v>0</v>
      </c>
      <c r="H4180" s="48" t="e">
        <f t="shared" si="1705"/>
        <v>#DIV/0!</v>
      </c>
    </row>
    <row r="4181" spans="1:8" ht="38.25" hidden="1" customHeight="1">
      <c r="A4181" s="87">
        <v>7132</v>
      </c>
      <c r="B4181" s="54" t="s">
        <v>104</v>
      </c>
      <c r="C4181" s="87">
        <v>7132</v>
      </c>
      <c r="D4181" s="49" t="s">
        <v>46</v>
      </c>
      <c r="E4181" s="52">
        <v>0</v>
      </c>
      <c r="F4181" s="52">
        <v>0</v>
      </c>
      <c r="G4181" s="51">
        <f t="shared" si="1704"/>
        <v>0</v>
      </c>
      <c r="H4181" s="48" t="e">
        <f t="shared" si="1705"/>
        <v>#DIV/0!</v>
      </c>
    </row>
    <row r="4182" spans="1:8" ht="25.5" hidden="1" customHeight="1">
      <c r="A4182" s="87">
        <v>7139</v>
      </c>
      <c r="B4182" s="54" t="s">
        <v>104</v>
      </c>
      <c r="C4182" s="87">
        <v>7139</v>
      </c>
      <c r="D4182" s="49" t="s">
        <v>47</v>
      </c>
      <c r="E4182" s="52">
        <v>0</v>
      </c>
      <c r="F4182" s="52">
        <v>0</v>
      </c>
      <c r="G4182" s="51">
        <f t="shared" si="1704"/>
        <v>0</v>
      </c>
      <c r="H4182" s="48" t="e">
        <f t="shared" si="1705"/>
        <v>#DIV/0!</v>
      </c>
    </row>
    <row r="4183" spans="1:8" ht="25.5" hidden="1" customHeight="1">
      <c r="A4183" s="102">
        <v>7300</v>
      </c>
      <c r="B4183" s="54" t="s">
        <v>104</v>
      </c>
      <c r="C4183" s="99">
        <v>7300</v>
      </c>
      <c r="D4183" s="95" t="s">
        <v>231</v>
      </c>
      <c r="E4183" s="66">
        <f t="shared" ref="E4183:F4183" si="1716">E4184+E4185+E4186</f>
        <v>0</v>
      </c>
      <c r="F4183" s="66">
        <f t="shared" si="1716"/>
        <v>0</v>
      </c>
      <c r="G4183" s="51">
        <f t="shared" si="1704"/>
        <v>0</v>
      </c>
      <c r="H4183" s="48" t="e">
        <f t="shared" si="1705"/>
        <v>#DIV/0!</v>
      </c>
    </row>
    <row r="4184" spans="1:8" ht="25.5" hidden="1" customHeight="1">
      <c r="A4184" s="50" t="s">
        <v>107</v>
      </c>
      <c r="B4184" s="50" t="s">
        <v>104</v>
      </c>
      <c r="C4184" s="87" t="s">
        <v>107</v>
      </c>
      <c r="D4184" s="49" t="s">
        <v>48</v>
      </c>
      <c r="E4184" s="52"/>
      <c r="F4184" s="52"/>
      <c r="G4184" s="51">
        <f t="shared" si="1704"/>
        <v>0</v>
      </c>
      <c r="H4184" s="48" t="e">
        <f t="shared" si="1705"/>
        <v>#DIV/0!</v>
      </c>
    </row>
    <row r="4185" spans="1:8" ht="38.25" hidden="1" customHeight="1">
      <c r="A4185" s="50" t="s">
        <v>108</v>
      </c>
      <c r="B4185" s="50" t="s">
        <v>104</v>
      </c>
      <c r="C4185" s="87" t="s">
        <v>108</v>
      </c>
      <c r="D4185" s="49" t="s">
        <v>49</v>
      </c>
      <c r="E4185" s="52"/>
      <c r="F4185" s="52"/>
      <c r="G4185" s="51">
        <f t="shared" si="1704"/>
        <v>0</v>
      </c>
      <c r="H4185" s="48" t="e">
        <f t="shared" si="1705"/>
        <v>#DIV/0!</v>
      </c>
    </row>
    <row r="4186" spans="1:8" ht="38.25" hidden="1" customHeight="1">
      <c r="A4186" s="50">
        <v>7350</v>
      </c>
      <c r="B4186" s="50" t="s">
        <v>104</v>
      </c>
      <c r="C4186" s="87">
        <v>7350</v>
      </c>
      <c r="D4186" s="49" t="s">
        <v>232</v>
      </c>
      <c r="E4186" s="52">
        <v>0</v>
      </c>
      <c r="F4186" s="52">
        <v>0</v>
      </c>
      <c r="G4186" s="51">
        <f t="shared" si="1704"/>
        <v>0</v>
      </c>
      <c r="H4186" s="48" t="e">
        <f t="shared" si="1705"/>
        <v>#DIV/0!</v>
      </c>
    </row>
    <row r="4187" spans="1:8" ht="25.5" hidden="1" customHeight="1">
      <c r="A4187" s="102">
        <v>7400</v>
      </c>
      <c r="B4187" s="54" t="s">
        <v>104</v>
      </c>
      <c r="C4187" s="99">
        <v>7400</v>
      </c>
      <c r="D4187" s="95" t="s">
        <v>50</v>
      </c>
      <c r="E4187" s="66">
        <f t="shared" ref="E4187:F4187" si="1717">E4188+E4189</f>
        <v>0</v>
      </c>
      <c r="F4187" s="66">
        <f t="shared" si="1717"/>
        <v>0</v>
      </c>
      <c r="G4187" s="51">
        <f t="shared" si="1704"/>
        <v>0</v>
      </c>
      <c r="H4187" s="48" t="e">
        <f t="shared" si="1705"/>
        <v>#DIV/0!</v>
      </c>
    </row>
    <row r="4188" spans="1:8" ht="25.5" hidden="1" customHeight="1">
      <c r="A4188" s="50">
        <v>7460</v>
      </c>
      <c r="B4188" s="50" t="s">
        <v>104</v>
      </c>
      <c r="C4188" s="87">
        <v>7460</v>
      </c>
      <c r="D4188" s="49" t="s">
        <v>51</v>
      </c>
      <c r="E4188" s="52">
        <v>0</v>
      </c>
      <c r="F4188" s="52">
        <v>0</v>
      </c>
      <c r="G4188" s="51">
        <f t="shared" si="1704"/>
        <v>0</v>
      </c>
      <c r="H4188" s="48" t="e">
        <f t="shared" si="1705"/>
        <v>#DIV/0!</v>
      </c>
    </row>
    <row r="4189" spans="1:8" ht="38.25" hidden="1" customHeight="1">
      <c r="A4189" s="50">
        <v>7470</v>
      </c>
      <c r="B4189" s="104" t="s">
        <v>104</v>
      </c>
      <c r="C4189" s="87">
        <v>7470</v>
      </c>
      <c r="D4189" s="49" t="s">
        <v>127</v>
      </c>
      <c r="E4189" s="52">
        <v>0</v>
      </c>
      <c r="F4189" s="52">
        <v>0</v>
      </c>
      <c r="G4189" s="51">
        <f t="shared" si="1704"/>
        <v>0</v>
      </c>
      <c r="H4189" s="48" t="e">
        <f t="shared" si="1705"/>
        <v>#DIV/0!</v>
      </c>
    </row>
    <row r="4190" spans="1:8" ht="25.5" hidden="1" customHeight="1">
      <c r="A4190" s="102">
        <v>7500</v>
      </c>
      <c r="B4190" s="54" t="s">
        <v>104</v>
      </c>
      <c r="C4190" s="99">
        <v>7500</v>
      </c>
      <c r="D4190" s="95" t="s">
        <v>128</v>
      </c>
      <c r="E4190" s="52"/>
      <c r="F4190" s="52"/>
      <c r="G4190" s="51">
        <f t="shared" si="1704"/>
        <v>0</v>
      </c>
      <c r="H4190" s="48" t="e">
        <f t="shared" si="1705"/>
        <v>#DIV/0!</v>
      </c>
    </row>
    <row r="4191" spans="1:8" ht="15" hidden="1" customHeight="1">
      <c r="A4191" s="102" t="s">
        <v>53</v>
      </c>
      <c r="B4191" s="82" t="s">
        <v>109</v>
      </c>
      <c r="C4191" s="84" t="s">
        <v>110</v>
      </c>
      <c r="D4191" s="84" t="s">
        <v>52</v>
      </c>
      <c r="E4191" s="66">
        <f t="shared" ref="E4191:F4191" si="1718">E4192+E4193</f>
        <v>0</v>
      </c>
      <c r="F4191" s="66">
        <f t="shared" si="1718"/>
        <v>0</v>
      </c>
      <c r="G4191" s="51">
        <f t="shared" si="1704"/>
        <v>0</v>
      </c>
      <c r="H4191" s="48" t="e">
        <f t="shared" si="1705"/>
        <v>#DIV/0!</v>
      </c>
    </row>
    <row r="4192" spans="1:8" ht="15" hidden="1" customHeight="1">
      <c r="A4192" s="102" t="s">
        <v>55</v>
      </c>
      <c r="B4192" s="82" t="s">
        <v>111</v>
      </c>
      <c r="C4192" s="84">
        <v>5000</v>
      </c>
      <c r="D4192" s="84" t="s">
        <v>54</v>
      </c>
      <c r="E4192" s="52"/>
      <c r="F4192" s="52"/>
      <c r="G4192" s="51">
        <f t="shared" si="1704"/>
        <v>0</v>
      </c>
      <c r="H4192" s="48" t="e">
        <f t="shared" si="1705"/>
        <v>#DIV/0!</v>
      </c>
    </row>
    <row r="4193" spans="1:8" ht="15" hidden="1" customHeight="1">
      <c r="A4193" s="102" t="s">
        <v>57</v>
      </c>
      <c r="B4193" s="82" t="s">
        <v>112</v>
      </c>
      <c r="C4193" s="84">
        <v>9000</v>
      </c>
      <c r="D4193" s="95" t="s">
        <v>56</v>
      </c>
      <c r="E4193" s="66">
        <f t="shared" ref="E4193:F4193" si="1719">E4194+E4200+E4204+E4207</f>
        <v>0</v>
      </c>
      <c r="F4193" s="66">
        <f t="shared" si="1719"/>
        <v>0</v>
      </c>
      <c r="G4193" s="51">
        <f t="shared" si="1704"/>
        <v>0</v>
      </c>
      <c r="H4193" s="48" t="e">
        <f t="shared" si="1705"/>
        <v>#DIV/0!</v>
      </c>
    </row>
    <row r="4194" spans="1:8" ht="15" hidden="1" customHeight="1">
      <c r="A4194" s="95">
        <v>9100</v>
      </c>
      <c r="B4194" s="82" t="s">
        <v>112</v>
      </c>
      <c r="C4194" s="95">
        <v>9100</v>
      </c>
      <c r="D4194" s="95" t="s">
        <v>129</v>
      </c>
      <c r="E4194" s="66">
        <f t="shared" ref="E4194:F4194" si="1720">E4195+E4196</f>
        <v>0</v>
      </c>
      <c r="F4194" s="66">
        <f t="shared" si="1720"/>
        <v>0</v>
      </c>
      <c r="G4194" s="51">
        <f t="shared" si="1704"/>
        <v>0</v>
      </c>
      <c r="H4194" s="48" t="e">
        <f t="shared" si="1705"/>
        <v>#DIV/0!</v>
      </c>
    </row>
    <row r="4195" spans="1:8" ht="25.5" hidden="1" customHeight="1">
      <c r="A4195" s="50" t="s">
        <v>113</v>
      </c>
      <c r="B4195" s="54" t="s">
        <v>112</v>
      </c>
      <c r="C4195" s="50" t="s">
        <v>113</v>
      </c>
      <c r="D4195" s="49" t="s">
        <v>234</v>
      </c>
      <c r="E4195" s="52">
        <v>0</v>
      </c>
      <c r="F4195" s="52">
        <v>0</v>
      </c>
      <c r="G4195" s="51">
        <f t="shared" si="1704"/>
        <v>0</v>
      </c>
      <c r="H4195" s="48" t="e">
        <f t="shared" si="1705"/>
        <v>#DIV/0!</v>
      </c>
    </row>
    <row r="4196" spans="1:8" ht="25.5" hidden="1" customHeight="1">
      <c r="A4196" s="50">
        <v>9140</v>
      </c>
      <c r="B4196" s="54" t="s">
        <v>112</v>
      </c>
      <c r="C4196" s="50">
        <v>9140</v>
      </c>
      <c r="D4196" s="49" t="s">
        <v>235</v>
      </c>
      <c r="E4196" s="66">
        <f t="shared" ref="E4196:F4196" si="1721">E4197+E4198+E4199</f>
        <v>0</v>
      </c>
      <c r="F4196" s="66">
        <f t="shared" si="1721"/>
        <v>0</v>
      </c>
      <c r="G4196" s="51">
        <f t="shared" si="1704"/>
        <v>0</v>
      </c>
      <c r="H4196" s="48" t="e">
        <f t="shared" si="1705"/>
        <v>#DIV/0!</v>
      </c>
    </row>
    <row r="4197" spans="1:8" ht="38.25" hidden="1" customHeight="1">
      <c r="A4197" s="87">
        <v>9141</v>
      </c>
      <c r="B4197" s="54" t="s">
        <v>112</v>
      </c>
      <c r="C4197" s="87">
        <v>9141</v>
      </c>
      <c r="D4197" s="49" t="s">
        <v>58</v>
      </c>
      <c r="E4197" s="52">
        <v>0</v>
      </c>
      <c r="F4197" s="52">
        <v>0</v>
      </c>
      <c r="G4197" s="51">
        <f t="shared" si="1704"/>
        <v>0</v>
      </c>
      <c r="H4197" s="48" t="e">
        <f t="shared" si="1705"/>
        <v>#DIV/0!</v>
      </c>
    </row>
    <row r="4198" spans="1:8" ht="38.25" hidden="1" customHeight="1">
      <c r="A4198" s="87">
        <v>9142</v>
      </c>
      <c r="B4198" s="54" t="s">
        <v>112</v>
      </c>
      <c r="C4198" s="87">
        <v>9142</v>
      </c>
      <c r="D4198" s="49" t="s">
        <v>59</v>
      </c>
      <c r="E4198" s="52">
        <v>0</v>
      </c>
      <c r="F4198" s="52">
        <v>0</v>
      </c>
      <c r="G4198" s="51">
        <f t="shared" si="1704"/>
        <v>0</v>
      </c>
      <c r="H4198" s="48" t="e">
        <f t="shared" si="1705"/>
        <v>#DIV/0!</v>
      </c>
    </row>
    <row r="4199" spans="1:8" ht="25.5" hidden="1" customHeight="1">
      <c r="A4199" s="87">
        <v>9149</v>
      </c>
      <c r="B4199" s="54" t="s">
        <v>112</v>
      </c>
      <c r="C4199" s="87">
        <v>9149</v>
      </c>
      <c r="D4199" s="49" t="s">
        <v>60</v>
      </c>
      <c r="E4199" s="52">
        <v>0</v>
      </c>
      <c r="F4199" s="52">
        <v>0</v>
      </c>
      <c r="G4199" s="51">
        <f t="shared" si="1704"/>
        <v>0</v>
      </c>
      <c r="H4199" s="48" t="e">
        <f t="shared" si="1705"/>
        <v>#DIV/0!</v>
      </c>
    </row>
    <row r="4200" spans="1:8" ht="25.5" hidden="1" customHeight="1">
      <c r="A4200" s="95">
        <v>9500</v>
      </c>
      <c r="B4200" s="82" t="s">
        <v>112</v>
      </c>
      <c r="C4200" s="95">
        <v>9500</v>
      </c>
      <c r="D4200" s="95" t="s">
        <v>61</v>
      </c>
      <c r="E4200" s="66">
        <f t="shared" ref="E4200:F4200" si="1722">E4201+E4202+E4203</f>
        <v>0</v>
      </c>
      <c r="F4200" s="66">
        <f t="shared" si="1722"/>
        <v>0</v>
      </c>
      <c r="G4200" s="51">
        <f t="shared" si="1704"/>
        <v>0</v>
      </c>
      <c r="H4200" s="48" t="e">
        <f t="shared" si="1705"/>
        <v>#DIV/0!</v>
      </c>
    </row>
    <row r="4201" spans="1:8" ht="25.5" hidden="1" customHeight="1">
      <c r="A4201" s="50" t="s">
        <v>114</v>
      </c>
      <c r="B4201" s="50" t="s">
        <v>112</v>
      </c>
      <c r="C4201" s="50" t="s">
        <v>114</v>
      </c>
      <c r="D4201" s="49" t="s">
        <v>62</v>
      </c>
      <c r="E4201" s="52">
        <v>0</v>
      </c>
      <c r="F4201" s="52">
        <v>0</v>
      </c>
      <c r="G4201" s="51">
        <f t="shared" si="1704"/>
        <v>0</v>
      </c>
      <c r="H4201" s="48" t="e">
        <f t="shared" si="1705"/>
        <v>#DIV/0!</v>
      </c>
    </row>
    <row r="4202" spans="1:8" ht="38.25" hidden="1" customHeight="1">
      <c r="A4202" s="50">
        <v>9580</v>
      </c>
      <c r="B4202" s="50" t="s">
        <v>112</v>
      </c>
      <c r="C4202" s="50">
        <v>9580</v>
      </c>
      <c r="D4202" s="49" t="s">
        <v>63</v>
      </c>
      <c r="E4202" s="52">
        <v>0</v>
      </c>
      <c r="F4202" s="52">
        <v>0</v>
      </c>
      <c r="G4202" s="51">
        <f t="shared" si="1704"/>
        <v>0</v>
      </c>
      <c r="H4202" s="48" t="e">
        <f t="shared" si="1705"/>
        <v>#DIV/0!</v>
      </c>
    </row>
    <row r="4203" spans="1:8" ht="38.25" hidden="1" customHeight="1">
      <c r="A4203" s="50">
        <v>9590</v>
      </c>
      <c r="B4203" s="50" t="s">
        <v>112</v>
      </c>
      <c r="C4203" s="50">
        <v>9590</v>
      </c>
      <c r="D4203" s="49" t="s">
        <v>130</v>
      </c>
      <c r="E4203" s="52">
        <v>0</v>
      </c>
      <c r="F4203" s="52">
        <v>0</v>
      </c>
      <c r="G4203" s="51">
        <f t="shared" si="1704"/>
        <v>0</v>
      </c>
      <c r="H4203" s="48" t="e">
        <f t="shared" si="1705"/>
        <v>#DIV/0!</v>
      </c>
    </row>
    <row r="4204" spans="1:8" ht="25.5" hidden="1" customHeight="1">
      <c r="A4204" s="95">
        <v>9700</v>
      </c>
      <c r="B4204" s="105" t="s">
        <v>112</v>
      </c>
      <c r="C4204" s="95">
        <v>9700</v>
      </c>
      <c r="D4204" s="106" t="s">
        <v>64</v>
      </c>
      <c r="E4204" s="66">
        <f t="shared" ref="E4204:F4204" si="1723">E4205+E4206</f>
        <v>0</v>
      </c>
      <c r="F4204" s="66">
        <f t="shared" si="1723"/>
        <v>0</v>
      </c>
      <c r="G4204" s="51">
        <f t="shared" si="1704"/>
        <v>0</v>
      </c>
      <c r="H4204" s="48" t="e">
        <f t="shared" si="1705"/>
        <v>#DIV/0!</v>
      </c>
    </row>
    <row r="4205" spans="1:8" ht="25.5" hidden="1" customHeight="1">
      <c r="A4205" s="50">
        <v>9710</v>
      </c>
      <c r="B4205" s="50" t="s">
        <v>112</v>
      </c>
      <c r="C4205" s="50">
        <v>9710</v>
      </c>
      <c r="D4205" s="97" t="s">
        <v>65</v>
      </c>
      <c r="E4205" s="52">
        <v>0</v>
      </c>
      <c r="F4205" s="52">
        <v>0</v>
      </c>
      <c r="G4205" s="51">
        <f t="shared" si="1704"/>
        <v>0</v>
      </c>
      <c r="H4205" s="48" t="e">
        <f t="shared" si="1705"/>
        <v>#DIV/0!</v>
      </c>
    </row>
    <row r="4206" spans="1:8" ht="38.25" hidden="1" customHeight="1">
      <c r="A4206" s="50">
        <v>9720</v>
      </c>
      <c r="B4206" s="50" t="s">
        <v>112</v>
      </c>
      <c r="C4206" s="107">
        <v>9720</v>
      </c>
      <c r="D4206" s="97" t="s">
        <v>131</v>
      </c>
      <c r="E4206" s="52">
        <v>0</v>
      </c>
      <c r="F4206" s="52">
        <v>0</v>
      </c>
      <c r="G4206" s="51">
        <f t="shared" si="1704"/>
        <v>0</v>
      </c>
      <c r="H4206" s="48" t="e">
        <f t="shared" si="1705"/>
        <v>#DIV/0!</v>
      </c>
    </row>
    <row r="4207" spans="1:8" ht="25.5" hidden="1" customHeight="1">
      <c r="A4207" s="95">
        <v>9600</v>
      </c>
      <c r="B4207" s="82" t="s">
        <v>112</v>
      </c>
      <c r="C4207" s="105">
        <v>9600</v>
      </c>
      <c r="D4207" s="95" t="s">
        <v>132</v>
      </c>
      <c r="E4207" s="52">
        <v>0</v>
      </c>
      <c r="F4207" s="52">
        <v>0</v>
      </c>
      <c r="G4207" s="51">
        <f t="shared" si="1704"/>
        <v>0</v>
      </c>
      <c r="H4207" s="48" t="e">
        <f t="shared" si="1705"/>
        <v>#DIV/0!</v>
      </c>
    </row>
    <row r="4208" spans="1:8" ht="31.65" hidden="1" customHeight="1">
      <c r="A4208" s="108" t="s">
        <v>115</v>
      </c>
      <c r="B4208" s="109"/>
      <c r="C4208" s="83" t="s">
        <v>116</v>
      </c>
      <c r="D4208" s="110" t="s">
        <v>133</v>
      </c>
      <c r="E4208" s="51">
        <f t="shared" ref="E4208:F4208" si="1724">E4137-E4163</f>
        <v>0</v>
      </c>
      <c r="F4208" s="51">
        <f t="shared" si="1724"/>
        <v>0</v>
      </c>
      <c r="G4208" s="51">
        <f t="shared" si="1704"/>
        <v>0</v>
      </c>
      <c r="H4208" s="48" t="e">
        <f t="shared" si="1705"/>
        <v>#DIV/0!</v>
      </c>
    </row>
    <row r="4209" spans="1:8" ht="21.15" hidden="1" customHeight="1">
      <c r="A4209" s="108" t="s">
        <v>134</v>
      </c>
      <c r="B4209" s="109"/>
      <c r="C4209" s="108" t="s">
        <v>134</v>
      </c>
      <c r="D4209" s="110" t="s">
        <v>66</v>
      </c>
      <c r="E4209" s="51">
        <f t="shared" ref="E4209:F4209" si="1725">E4210+E4213+E4216+E4221+E4222</f>
        <v>0</v>
      </c>
      <c r="F4209" s="51">
        <f t="shared" si="1725"/>
        <v>0</v>
      </c>
      <c r="G4209" s="51">
        <f t="shared" si="1704"/>
        <v>0</v>
      </c>
      <c r="H4209" s="48" t="e">
        <f t="shared" si="1705"/>
        <v>#DIV/0!</v>
      </c>
    </row>
    <row r="4210" spans="1:8" ht="22.65" hidden="1" customHeight="1">
      <c r="A4210" s="49" t="s">
        <v>135</v>
      </c>
      <c r="B4210" s="50"/>
      <c r="C4210" s="49" t="s">
        <v>135</v>
      </c>
      <c r="D4210" s="49" t="s">
        <v>67</v>
      </c>
      <c r="E4210" s="51">
        <f t="shared" ref="E4210:F4210" si="1726">E4211+E4212</f>
        <v>0</v>
      </c>
      <c r="F4210" s="51">
        <f t="shared" si="1726"/>
        <v>0</v>
      </c>
      <c r="G4210" s="51">
        <f t="shared" si="1704"/>
        <v>0</v>
      </c>
      <c r="H4210" s="48" t="e">
        <f t="shared" si="1705"/>
        <v>#DIV/0!</v>
      </c>
    </row>
    <row r="4211" spans="1:8" ht="22.65" hidden="1" customHeight="1">
      <c r="A4211" s="49" t="s">
        <v>136</v>
      </c>
      <c r="B4211" s="50"/>
      <c r="C4211" s="49" t="s">
        <v>136</v>
      </c>
      <c r="D4211" s="49" t="s">
        <v>68</v>
      </c>
      <c r="E4211" s="52">
        <v>0</v>
      </c>
      <c r="F4211" s="52">
        <v>0</v>
      </c>
      <c r="G4211" s="51">
        <f t="shared" si="1704"/>
        <v>0</v>
      </c>
      <c r="H4211" s="48" t="e">
        <f t="shared" si="1705"/>
        <v>#DIV/0!</v>
      </c>
    </row>
    <row r="4212" spans="1:8" ht="22.65" hidden="1" customHeight="1">
      <c r="A4212" s="49" t="s">
        <v>137</v>
      </c>
      <c r="B4212" s="50"/>
      <c r="C4212" s="49" t="s">
        <v>137</v>
      </c>
      <c r="D4212" s="49" t="s">
        <v>69</v>
      </c>
      <c r="E4212" s="52">
        <v>0</v>
      </c>
      <c r="F4212" s="52">
        <v>0</v>
      </c>
      <c r="G4212" s="51">
        <f t="shared" ref="G4212:G4275" si="1727">E4212-E4212</f>
        <v>0</v>
      </c>
      <c r="H4212" s="48" t="e">
        <f t="shared" si="1705"/>
        <v>#DIV/0!</v>
      </c>
    </row>
    <row r="4213" spans="1:8" ht="22.65" hidden="1" customHeight="1">
      <c r="A4213" s="49" t="s">
        <v>138</v>
      </c>
      <c r="B4213" s="50"/>
      <c r="C4213" s="49" t="s">
        <v>138</v>
      </c>
      <c r="D4213" s="49" t="s">
        <v>70</v>
      </c>
      <c r="E4213" s="51">
        <f t="shared" ref="E4213:F4213" si="1728">E4214+E4215</f>
        <v>0</v>
      </c>
      <c r="F4213" s="51">
        <f t="shared" si="1728"/>
        <v>0</v>
      </c>
      <c r="G4213" s="51">
        <f t="shared" si="1727"/>
        <v>0</v>
      </c>
      <c r="H4213" s="48" t="e">
        <f t="shared" ref="H4213:H4276" si="1729">G4213/E4213*100</f>
        <v>#DIV/0!</v>
      </c>
    </row>
    <row r="4214" spans="1:8" ht="22.65" hidden="1" customHeight="1">
      <c r="A4214" s="49" t="s">
        <v>139</v>
      </c>
      <c r="B4214" s="50"/>
      <c r="C4214" s="49" t="s">
        <v>139</v>
      </c>
      <c r="D4214" s="49" t="s">
        <v>71</v>
      </c>
      <c r="E4214" s="52">
        <v>0</v>
      </c>
      <c r="F4214" s="52">
        <v>0</v>
      </c>
      <c r="G4214" s="51">
        <f t="shared" si="1727"/>
        <v>0</v>
      </c>
      <c r="H4214" s="48" t="e">
        <f t="shared" si="1729"/>
        <v>#DIV/0!</v>
      </c>
    </row>
    <row r="4215" spans="1:8" ht="22.65" hidden="1" customHeight="1">
      <c r="A4215" s="49" t="s">
        <v>140</v>
      </c>
      <c r="B4215" s="50"/>
      <c r="C4215" s="49" t="s">
        <v>140</v>
      </c>
      <c r="D4215" s="49" t="s">
        <v>72</v>
      </c>
      <c r="E4215" s="52">
        <v>0</v>
      </c>
      <c r="F4215" s="52">
        <v>0</v>
      </c>
      <c r="G4215" s="51">
        <f t="shared" si="1727"/>
        <v>0</v>
      </c>
      <c r="H4215" s="48" t="e">
        <f t="shared" si="1729"/>
        <v>#DIV/0!</v>
      </c>
    </row>
    <row r="4216" spans="1:8" ht="15" hidden="1" customHeight="1">
      <c r="A4216" s="53" t="s">
        <v>141</v>
      </c>
      <c r="B4216" s="54"/>
      <c r="C4216" s="53" t="s">
        <v>141</v>
      </c>
      <c r="D4216" s="55" t="s">
        <v>73</v>
      </c>
      <c r="E4216" s="51">
        <f t="shared" ref="E4216:F4216" si="1730">E4217+E4218+E4219+E4220</f>
        <v>0</v>
      </c>
      <c r="F4216" s="51">
        <f t="shared" si="1730"/>
        <v>0</v>
      </c>
      <c r="G4216" s="51">
        <f t="shared" si="1727"/>
        <v>0</v>
      </c>
      <c r="H4216" s="48" t="e">
        <f t="shared" si="1729"/>
        <v>#DIV/0!</v>
      </c>
    </row>
    <row r="4217" spans="1:8" ht="25.5" hidden="1" customHeight="1">
      <c r="A4217" s="53" t="s">
        <v>142</v>
      </c>
      <c r="B4217" s="54"/>
      <c r="C4217" s="53" t="s">
        <v>142</v>
      </c>
      <c r="D4217" s="56" t="s">
        <v>74</v>
      </c>
      <c r="E4217" s="52">
        <v>0</v>
      </c>
      <c r="F4217" s="52">
        <v>0</v>
      </c>
      <c r="G4217" s="51">
        <f t="shared" si="1727"/>
        <v>0</v>
      </c>
      <c r="H4217" s="48" t="e">
        <f t="shared" si="1729"/>
        <v>#DIV/0!</v>
      </c>
    </row>
    <row r="4218" spans="1:8" ht="25.5" hidden="1" customHeight="1">
      <c r="A4218" s="53" t="s">
        <v>143</v>
      </c>
      <c r="B4218" s="54"/>
      <c r="C4218" s="53" t="s">
        <v>143</v>
      </c>
      <c r="D4218" s="56" t="s">
        <v>75</v>
      </c>
      <c r="E4218" s="52"/>
      <c r="F4218" s="52"/>
      <c r="G4218" s="51">
        <f t="shared" si="1727"/>
        <v>0</v>
      </c>
      <c r="H4218" s="48" t="e">
        <f t="shared" si="1729"/>
        <v>#DIV/0!</v>
      </c>
    </row>
    <row r="4219" spans="1:8" ht="38.25" hidden="1" customHeight="1">
      <c r="A4219" s="57" t="s">
        <v>77</v>
      </c>
      <c r="B4219" s="58"/>
      <c r="C4219" s="57" t="s">
        <v>77</v>
      </c>
      <c r="D4219" s="59" t="s">
        <v>76</v>
      </c>
      <c r="E4219" s="52">
        <v>0</v>
      </c>
      <c r="F4219" s="52">
        <v>0</v>
      </c>
      <c r="G4219" s="51">
        <f t="shared" si="1727"/>
        <v>0</v>
      </c>
      <c r="H4219" s="48" t="e">
        <f t="shared" si="1729"/>
        <v>#DIV/0!</v>
      </c>
    </row>
    <row r="4220" spans="1:8" ht="25.5" hidden="1" customHeight="1">
      <c r="A4220" s="53" t="s">
        <v>144</v>
      </c>
      <c r="B4220" s="54"/>
      <c r="C4220" s="53" t="s">
        <v>144</v>
      </c>
      <c r="D4220" s="55" t="s">
        <v>78</v>
      </c>
      <c r="E4220" s="52">
        <v>0</v>
      </c>
      <c r="F4220" s="52">
        <v>0</v>
      </c>
      <c r="G4220" s="51">
        <f t="shared" si="1727"/>
        <v>0</v>
      </c>
      <c r="H4220" s="48" t="e">
        <f t="shared" si="1729"/>
        <v>#DIV/0!</v>
      </c>
    </row>
    <row r="4221" spans="1:8" ht="22.65" hidden="1" customHeight="1">
      <c r="A4221" s="49" t="s">
        <v>145</v>
      </c>
      <c r="B4221" s="50"/>
      <c r="C4221" s="49" t="s">
        <v>145</v>
      </c>
      <c r="D4221" s="49" t="s">
        <v>79</v>
      </c>
      <c r="E4221" s="60">
        <v>0</v>
      </c>
      <c r="F4221" s="60">
        <v>0</v>
      </c>
      <c r="G4221" s="51">
        <f t="shared" si="1727"/>
        <v>0</v>
      </c>
      <c r="H4221" s="48" t="e">
        <f t="shared" si="1729"/>
        <v>#DIV/0!</v>
      </c>
    </row>
    <row r="4222" spans="1:8" ht="25.5" hidden="1" customHeight="1">
      <c r="A4222" s="72" t="s">
        <v>81</v>
      </c>
      <c r="B4222" s="73"/>
      <c r="C4222" s="74" t="s">
        <v>81</v>
      </c>
      <c r="D4222" s="75" t="s">
        <v>80</v>
      </c>
      <c r="E4222" s="65">
        <v>0</v>
      </c>
      <c r="F4222" s="65">
        <v>0</v>
      </c>
      <c r="G4222" s="51">
        <f t="shared" si="1727"/>
        <v>0</v>
      </c>
      <c r="H4222" s="48" t="e">
        <f t="shared" si="1729"/>
        <v>#DIV/0!</v>
      </c>
    </row>
    <row r="4223" spans="1:8" ht="27.25" hidden="1" customHeight="1">
      <c r="A4223" s="112" t="s">
        <v>190</v>
      </c>
      <c r="B4223" s="112"/>
      <c r="C4223" s="113" t="s">
        <v>189</v>
      </c>
      <c r="D4223" s="114" t="s">
        <v>192</v>
      </c>
      <c r="E4223" s="80"/>
      <c r="F4223" s="80"/>
      <c r="G4223" s="51">
        <f t="shared" si="1727"/>
        <v>0</v>
      </c>
      <c r="H4223" s="48" t="e">
        <f t="shared" si="1729"/>
        <v>#DIV/0!</v>
      </c>
    </row>
    <row r="4224" spans="1:8" ht="15" hidden="1" customHeight="1">
      <c r="A4224" s="81" t="s">
        <v>1</v>
      </c>
      <c r="B4224" s="82"/>
      <c r="C4224" s="83" t="s">
        <v>146</v>
      </c>
      <c r="D4224" s="84" t="s">
        <v>0</v>
      </c>
      <c r="E4224" s="48">
        <f>E4225+E4226+E4228+E4247</f>
        <v>0</v>
      </c>
      <c r="F4224" s="48">
        <f t="shared" ref="F4224" si="1731">F4225+F4226+F4228+F4247</f>
        <v>0</v>
      </c>
      <c r="G4224" s="51">
        <f t="shared" si="1727"/>
        <v>0</v>
      </c>
      <c r="H4224" s="48" t="e">
        <f t="shared" si="1729"/>
        <v>#DIV/0!</v>
      </c>
    </row>
    <row r="4225" spans="1:8" ht="15" hidden="1" customHeight="1">
      <c r="A4225" s="81" t="s">
        <v>2</v>
      </c>
      <c r="B4225" s="82" t="s">
        <v>82</v>
      </c>
      <c r="C4225" s="83" t="s">
        <v>83</v>
      </c>
      <c r="D4225" s="84" t="s">
        <v>120</v>
      </c>
      <c r="E4225" s="52"/>
      <c r="F4225" s="52"/>
      <c r="G4225" s="51">
        <f t="shared" si="1727"/>
        <v>0</v>
      </c>
      <c r="H4225" s="48" t="e">
        <f t="shared" si="1729"/>
        <v>#DIV/0!</v>
      </c>
    </row>
    <row r="4226" spans="1:8" ht="15" hidden="1" customHeight="1">
      <c r="A4226" s="81" t="s">
        <v>3</v>
      </c>
      <c r="B4226" s="82" t="s">
        <v>84</v>
      </c>
      <c r="C4226" s="83" t="s">
        <v>85</v>
      </c>
      <c r="D4226" s="84" t="s">
        <v>121</v>
      </c>
      <c r="E4226" s="52"/>
      <c r="F4226" s="52"/>
      <c r="G4226" s="51">
        <f t="shared" si="1727"/>
        <v>0</v>
      </c>
      <c r="H4226" s="48" t="e">
        <f t="shared" si="1729"/>
        <v>#DIV/0!</v>
      </c>
    </row>
    <row r="4227" spans="1:8" ht="15" hidden="1" customHeight="1">
      <c r="A4227" s="53">
        <v>21210</v>
      </c>
      <c r="B4227" s="54" t="s">
        <v>84</v>
      </c>
      <c r="C4227" s="85">
        <v>21210</v>
      </c>
      <c r="D4227" s="55" t="s">
        <v>4</v>
      </c>
      <c r="E4227" s="52">
        <v>0</v>
      </c>
      <c r="F4227" s="52">
        <v>0</v>
      </c>
      <c r="G4227" s="51">
        <f t="shared" si="1727"/>
        <v>0</v>
      </c>
      <c r="H4227" s="48" t="e">
        <f t="shared" si="1729"/>
        <v>#DIV/0!</v>
      </c>
    </row>
    <row r="4228" spans="1:8" ht="21.15" hidden="1" customHeight="1">
      <c r="A4228" s="81" t="s">
        <v>6</v>
      </c>
      <c r="B4228" s="82" t="s">
        <v>86</v>
      </c>
      <c r="C4228" s="83" t="s">
        <v>87</v>
      </c>
      <c r="D4228" s="84" t="s">
        <v>5</v>
      </c>
      <c r="E4228" s="51">
        <f t="shared" ref="E4228:F4228" si="1732">E4229+E4236+E4241</f>
        <v>0</v>
      </c>
      <c r="F4228" s="51">
        <f t="shared" si="1732"/>
        <v>0</v>
      </c>
      <c r="G4228" s="51">
        <f t="shared" si="1727"/>
        <v>0</v>
      </c>
      <c r="H4228" s="48" t="e">
        <f t="shared" si="1729"/>
        <v>#DIV/0!</v>
      </c>
    </row>
    <row r="4229" spans="1:8" ht="15" hidden="1" customHeight="1">
      <c r="A4229" s="81" t="s">
        <v>88</v>
      </c>
      <c r="B4229" s="54" t="s">
        <v>86</v>
      </c>
      <c r="C4229" s="84">
        <v>18000</v>
      </c>
      <c r="D4229" s="84" t="s">
        <v>7</v>
      </c>
      <c r="E4229" s="66">
        <f t="shared" ref="E4229:F4229" si="1733">E4230+E4235</f>
        <v>0</v>
      </c>
      <c r="F4229" s="66">
        <f t="shared" si="1733"/>
        <v>0</v>
      </c>
      <c r="G4229" s="51">
        <f t="shared" si="1727"/>
        <v>0</v>
      </c>
      <c r="H4229" s="48" t="e">
        <f t="shared" si="1729"/>
        <v>#DIV/0!</v>
      </c>
    </row>
    <row r="4230" spans="1:8" ht="15" hidden="1" customHeight="1">
      <c r="A4230" s="54">
        <v>18100</v>
      </c>
      <c r="B4230" s="54" t="s">
        <v>86</v>
      </c>
      <c r="C4230" s="86">
        <v>18100</v>
      </c>
      <c r="D4230" s="55" t="s">
        <v>8</v>
      </c>
      <c r="E4230" s="66">
        <f t="shared" ref="E4230:F4230" si="1734">E4231</f>
        <v>0</v>
      </c>
      <c r="F4230" s="66">
        <f t="shared" si="1734"/>
        <v>0</v>
      </c>
      <c r="G4230" s="51">
        <f t="shared" si="1727"/>
        <v>0</v>
      </c>
      <c r="H4230" s="48" t="e">
        <f t="shared" si="1729"/>
        <v>#DIV/0!</v>
      </c>
    </row>
    <row r="4231" spans="1:8" ht="25.5" hidden="1" customHeight="1">
      <c r="A4231" s="50" t="s">
        <v>89</v>
      </c>
      <c r="B4231" s="50" t="s">
        <v>86</v>
      </c>
      <c r="C4231" s="87">
        <v>18130</v>
      </c>
      <c r="D4231" s="49" t="s">
        <v>9</v>
      </c>
      <c r="E4231" s="66">
        <f t="shared" ref="E4231:F4231" si="1735">E4232+E4233+E4234</f>
        <v>0</v>
      </c>
      <c r="F4231" s="66">
        <f t="shared" si="1735"/>
        <v>0</v>
      </c>
      <c r="G4231" s="51">
        <f t="shared" si="1727"/>
        <v>0</v>
      </c>
      <c r="H4231" s="48" t="e">
        <f t="shared" si="1729"/>
        <v>#DIV/0!</v>
      </c>
    </row>
    <row r="4232" spans="1:8" ht="25.5" hidden="1" customHeight="1">
      <c r="A4232" s="88">
        <v>18131</v>
      </c>
      <c r="B4232" s="50" t="s">
        <v>86</v>
      </c>
      <c r="C4232" s="88">
        <v>18131</v>
      </c>
      <c r="D4232" s="49" t="s">
        <v>10</v>
      </c>
      <c r="E4232" s="52"/>
      <c r="F4232" s="52"/>
      <c r="G4232" s="51">
        <f t="shared" si="1727"/>
        <v>0</v>
      </c>
      <c r="H4232" s="48" t="e">
        <f t="shared" si="1729"/>
        <v>#DIV/0!</v>
      </c>
    </row>
    <row r="4233" spans="1:8" ht="25.5" hidden="1" customHeight="1">
      <c r="A4233" s="88">
        <v>18132</v>
      </c>
      <c r="B4233" s="50" t="s">
        <v>86</v>
      </c>
      <c r="C4233" s="88">
        <v>18132</v>
      </c>
      <c r="D4233" s="49" t="s">
        <v>11</v>
      </c>
      <c r="E4233" s="52"/>
      <c r="F4233" s="52"/>
      <c r="G4233" s="51">
        <f t="shared" si="1727"/>
        <v>0</v>
      </c>
      <c r="H4233" s="48" t="e">
        <f t="shared" si="1729"/>
        <v>#DIV/0!</v>
      </c>
    </row>
    <row r="4234" spans="1:8" ht="25.5" hidden="1" customHeight="1">
      <c r="A4234" s="88">
        <v>18139</v>
      </c>
      <c r="B4234" s="50" t="s">
        <v>86</v>
      </c>
      <c r="C4234" s="88">
        <v>18139</v>
      </c>
      <c r="D4234" s="49" t="s">
        <v>12</v>
      </c>
      <c r="E4234" s="52">
        <v>0</v>
      </c>
      <c r="F4234" s="52">
        <v>0</v>
      </c>
      <c r="G4234" s="51">
        <f t="shared" si="1727"/>
        <v>0</v>
      </c>
      <c r="H4234" s="48" t="e">
        <f t="shared" si="1729"/>
        <v>#DIV/0!</v>
      </c>
    </row>
    <row r="4235" spans="1:8" ht="25.5" hidden="1" customHeight="1">
      <c r="A4235" s="89">
        <v>18400</v>
      </c>
      <c r="B4235" s="89" t="s">
        <v>86</v>
      </c>
      <c r="C4235" s="89">
        <v>18400</v>
      </c>
      <c r="D4235" s="90" t="s">
        <v>13</v>
      </c>
      <c r="E4235" s="66">
        <v>0</v>
      </c>
      <c r="F4235" s="66">
        <v>0</v>
      </c>
      <c r="G4235" s="51">
        <f t="shared" si="1727"/>
        <v>0</v>
      </c>
      <c r="H4235" s="48" t="e">
        <f t="shared" si="1729"/>
        <v>#DIV/0!</v>
      </c>
    </row>
    <row r="4236" spans="1:8" ht="15" hidden="1" customHeight="1">
      <c r="A4236" s="91" t="s">
        <v>90</v>
      </c>
      <c r="B4236" s="50" t="s">
        <v>86</v>
      </c>
      <c r="C4236" s="91">
        <v>19000</v>
      </c>
      <c r="D4236" s="92" t="s">
        <v>14</v>
      </c>
      <c r="E4236" s="66">
        <v>0</v>
      </c>
      <c r="F4236" s="66">
        <v>0</v>
      </c>
      <c r="G4236" s="51">
        <f t="shared" si="1727"/>
        <v>0</v>
      </c>
      <c r="H4236" s="48" t="e">
        <f t="shared" si="1729"/>
        <v>#DIV/0!</v>
      </c>
    </row>
    <row r="4237" spans="1:8" ht="15" hidden="1" customHeight="1">
      <c r="A4237" s="93">
        <v>19500</v>
      </c>
      <c r="B4237" s="50" t="s">
        <v>86</v>
      </c>
      <c r="C4237" s="93">
        <v>19500</v>
      </c>
      <c r="D4237" s="49" t="s">
        <v>15</v>
      </c>
      <c r="E4237" s="66">
        <v>0</v>
      </c>
      <c r="F4237" s="66">
        <v>0</v>
      </c>
      <c r="G4237" s="51">
        <f t="shared" si="1727"/>
        <v>0</v>
      </c>
      <c r="H4237" s="48" t="e">
        <f t="shared" si="1729"/>
        <v>#DIV/0!</v>
      </c>
    </row>
    <row r="4238" spans="1:8" ht="25.5" hidden="1" customHeight="1">
      <c r="A4238" s="94">
        <v>19550</v>
      </c>
      <c r="B4238" s="50" t="s">
        <v>86</v>
      </c>
      <c r="C4238" s="94">
        <v>19550</v>
      </c>
      <c r="D4238" s="49" t="s">
        <v>16</v>
      </c>
      <c r="E4238" s="52">
        <v>0</v>
      </c>
      <c r="F4238" s="52">
        <v>0</v>
      </c>
      <c r="G4238" s="51">
        <f t="shared" si="1727"/>
        <v>0</v>
      </c>
      <c r="H4238" s="48" t="e">
        <f t="shared" si="1729"/>
        <v>#DIV/0!</v>
      </c>
    </row>
    <row r="4239" spans="1:8" ht="38.25" hidden="1" customHeight="1">
      <c r="A4239" s="94">
        <v>19560</v>
      </c>
      <c r="B4239" s="50" t="s">
        <v>86</v>
      </c>
      <c r="C4239" s="94">
        <v>19560</v>
      </c>
      <c r="D4239" s="49" t="s">
        <v>17</v>
      </c>
      <c r="E4239" s="52">
        <v>0</v>
      </c>
      <c r="F4239" s="52">
        <v>0</v>
      </c>
      <c r="G4239" s="51">
        <f t="shared" si="1727"/>
        <v>0</v>
      </c>
      <c r="H4239" s="48" t="e">
        <f t="shared" si="1729"/>
        <v>#DIV/0!</v>
      </c>
    </row>
    <row r="4240" spans="1:8" ht="51" hidden="1" customHeight="1">
      <c r="A4240" s="94">
        <v>19570</v>
      </c>
      <c r="B4240" s="50" t="s">
        <v>86</v>
      </c>
      <c r="C4240" s="94">
        <v>19570</v>
      </c>
      <c r="D4240" s="49" t="s">
        <v>18</v>
      </c>
      <c r="E4240" s="52">
        <v>0</v>
      </c>
      <c r="F4240" s="52">
        <v>0</v>
      </c>
      <c r="G4240" s="51">
        <f t="shared" si="1727"/>
        <v>0</v>
      </c>
      <c r="H4240" s="48" t="e">
        <f t="shared" si="1729"/>
        <v>#DIV/0!</v>
      </c>
    </row>
    <row r="4241" spans="1:8" ht="25.5" hidden="1" customHeight="1">
      <c r="A4241" s="95" t="s">
        <v>91</v>
      </c>
      <c r="B4241" s="50" t="s">
        <v>92</v>
      </c>
      <c r="C4241" s="84">
        <v>17000</v>
      </c>
      <c r="D4241" s="95" t="s">
        <v>19</v>
      </c>
      <c r="E4241" s="66">
        <v>0</v>
      </c>
      <c r="F4241" s="66">
        <v>0</v>
      </c>
      <c r="G4241" s="51">
        <f t="shared" si="1727"/>
        <v>0</v>
      </c>
      <c r="H4241" s="48" t="e">
        <f t="shared" si="1729"/>
        <v>#DIV/0!</v>
      </c>
    </row>
    <row r="4242" spans="1:8" ht="38.25" hidden="1" customHeight="1">
      <c r="A4242" s="96">
        <v>17100</v>
      </c>
      <c r="B4242" s="96" t="s">
        <v>86</v>
      </c>
      <c r="C4242" s="96">
        <v>17100</v>
      </c>
      <c r="D4242" s="97" t="s">
        <v>20</v>
      </c>
      <c r="E4242" s="66">
        <f t="shared" ref="E4242:F4242" si="1736">E4243+E4244+E4245+E4246</f>
        <v>0</v>
      </c>
      <c r="F4242" s="66">
        <f t="shared" si="1736"/>
        <v>0</v>
      </c>
      <c r="G4242" s="51">
        <f t="shared" si="1727"/>
        <v>0</v>
      </c>
      <c r="H4242" s="48" t="e">
        <f t="shared" si="1729"/>
        <v>#DIV/0!</v>
      </c>
    </row>
    <row r="4243" spans="1:8" ht="51" hidden="1" customHeight="1">
      <c r="A4243" s="98">
        <v>17110</v>
      </c>
      <c r="B4243" s="96" t="s">
        <v>86</v>
      </c>
      <c r="C4243" s="98">
        <v>17110</v>
      </c>
      <c r="D4243" s="97" t="s">
        <v>21</v>
      </c>
      <c r="E4243" s="52">
        <v>0</v>
      </c>
      <c r="F4243" s="52">
        <v>0</v>
      </c>
      <c r="G4243" s="51">
        <f t="shared" si="1727"/>
        <v>0</v>
      </c>
      <c r="H4243" s="48" t="e">
        <f t="shared" si="1729"/>
        <v>#DIV/0!</v>
      </c>
    </row>
    <row r="4244" spans="1:8" ht="51" hidden="1" customHeight="1">
      <c r="A4244" s="98">
        <v>17120</v>
      </c>
      <c r="B4244" s="96" t="s">
        <v>86</v>
      </c>
      <c r="C4244" s="98">
        <v>17120</v>
      </c>
      <c r="D4244" s="97" t="s">
        <v>22</v>
      </c>
      <c r="E4244" s="52">
        <v>0</v>
      </c>
      <c r="F4244" s="52">
        <v>0</v>
      </c>
      <c r="G4244" s="51">
        <f t="shared" si="1727"/>
        <v>0</v>
      </c>
      <c r="H4244" s="48" t="e">
        <f t="shared" si="1729"/>
        <v>#DIV/0!</v>
      </c>
    </row>
    <row r="4245" spans="1:8" ht="89.4" hidden="1" customHeight="1">
      <c r="A4245" s="98">
        <v>17130</v>
      </c>
      <c r="B4245" s="96" t="s">
        <v>86</v>
      </c>
      <c r="C4245" s="98">
        <v>17130</v>
      </c>
      <c r="D4245" s="97" t="s">
        <v>122</v>
      </c>
      <c r="E4245" s="52">
        <v>0</v>
      </c>
      <c r="F4245" s="52">
        <v>0</v>
      </c>
      <c r="G4245" s="51">
        <f t="shared" si="1727"/>
        <v>0</v>
      </c>
      <c r="H4245" s="48" t="e">
        <f t="shared" si="1729"/>
        <v>#DIV/0!</v>
      </c>
    </row>
    <row r="4246" spans="1:8" ht="89.4" hidden="1" customHeight="1">
      <c r="A4246" s="98">
        <v>17140</v>
      </c>
      <c r="B4246" s="96" t="s">
        <v>86</v>
      </c>
      <c r="C4246" s="98">
        <v>17140</v>
      </c>
      <c r="D4246" s="97" t="s">
        <v>123</v>
      </c>
      <c r="E4246" s="52">
        <v>0</v>
      </c>
      <c r="F4246" s="52">
        <v>0</v>
      </c>
      <c r="G4246" s="51">
        <f t="shared" si="1727"/>
        <v>0</v>
      </c>
      <c r="H4246" s="48" t="e">
        <f t="shared" si="1729"/>
        <v>#DIV/0!</v>
      </c>
    </row>
    <row r="4247" spans="1:8" ht="15" hidden="1" customHeight="1">
      <c r="A4247" s="81" t="s">
        <v>24</v>
      </c>
      <c r="B4247" s="82" t="s">
        <v>93</v>
      </c>
      <c r="C4247" s="99">
        <v>21700</v>
      </c>
      <c r="D4247" s="84" t="s">
        <v>23</v>
      </c>
      <c r="E4247" s="51">
        <f t="shared" ref="E4247:F4247" si="1737">E4248+E4249</f>
        <v>0</v>
      </c>
      <c r="F4247" s="51">
        <f t="shared" si="1737"/>
        <v>0</v>
      </c>
      <c r="G4247" s="51">
        <f t="shared" si="1727"/>
        <v>0</v>
      </c>
      <c r="H4247" s="48" t="e">
        <f t="shared" si="1729"/>
        <v>#DIV/0!</v>
      </c>
    </row>
    <row r="4248" spans="1:8" ht="15" hidden="1" customHeight="1">
      <c r="A4248" s="53">
        <v>21710</v>
      </c>
      <c r="B4248" s="54" t="s">
        <v>93</v>
      </c>
      <c r="C4248" s="100">
        <v>21710</v>
      </c>
      <c r="D4248" s="55" t="s">
        <v>25</v>
      </c>
      <c r="E4248" s="52"/>
      <c r="F4248" s="52"/>
      <c r="G4248" s="51">
        <f t="shared" si="1727"/>
        <v>0</v>
      </c>
      <c r="H4248" s="48" t="e">
        <f t="shared" si="1729"/>
        <v>#DIV/0!</v>
      </c>
    </row>
    <row r="4249" spans="1:8" ht="25.5" hidden="1" customHeight="1">
      <c r="A4249" s="53">
        <v>21720</v>
      </c>
      <c r="B4249" s="54" t="s">
        <v>93</v>
      </c>
      <c r="C4249" s="100">
        <v>21720</v>
      </c>
      <c r="D4249" s="55" t="s">
        <v>26</v>
      </c>
      <c r="E4249" s="52"/>
      <c r="F4249" s="52"/>
      <c r="G4249" s="51">
        <f t="shared" si="1727"/>
        <v>0</v>
      </c>
      <c r="H4249" s="48" t="e">
        <f t="shared" si="1729"/>
        <v>#DIV/0!</v>
      </c>
    </row>
    <row r="4250" spans="1:8" ht="15" hidden="1" customHeight="1">
      <c r="A4250" s="81" t="s">
        <v>27</v>
      </c>
      <c r="B4250" s="82"/>
      <c r="C4250" s="83" t="s">
        <v>94</v>
      </c>
      <c r="D4250" s="84" t="s">
        <v>124</v>
      </c>
      <c r="E4250" s="51">
        <f t="shared" ref="E4250:F4250" si="1738">E4251+E4278</f>
        <v>0</v>
      </c>
      <c r="F4250" s="51">
        <f t="shared" si="1738"/>
        <v>0</v>
      </c>
      <c r="G4250" s="51">
        <f t="shared" si="1727"/>
        <v>0</v>
      </c>
      <c r="H4250" s="48" t="e">
        <f t="shared" si="1729"/>
        <v>#DIV/0!</v>
      </c>
    </row>
    <row r="4251" spans="1:8" ht="21.15" hidden="1" customHeight="1">
      <c r="A4251" s="81" t="s">
        <v>29</v>
      </c>
      <c r="B4251" s="82" t="s">
        <v>95</v>
      </c>
      <c r="C4251" s="83" t="s">
        <v>96</v>
      </c>
      <c r="D4251" s="84" t="s">
        <v>28</v>
      </c>
      <c r="E4251" s="66">
        <f t="shared" ref="E4251:F4251" si="1739">E4252-E4256+E4257+E4260+E4263</f>
        <v>0</v>
      </c>
      <c r="F4251" s="66">
        <f t="shared" si="1739"/>
        <v>0</v>
      </c>
      <c r="G4251" s="51">
        <f t="shared" si="1727"/>
        <v>0</v>
      </c>
      <c r="H4251" s="48" t="e">
        <f t="shared" si="1729"/>
        <v>#DIV/0!</v>
      </c>
    </row>
    <row r="4252" spans="1:8" ht="15" hidden="1" customHeight="1">
      <c r="A4252" s="81" t="s">
        <v>31</v>
      </c>
      <c r="B4252" s="82" t="s">
        <v>97</v>
      </c>
      <c r="C4252" s="83" t="s">
        <v>98</v>
      </c>
      <c r="D4252" s="84" t="s">
        <v>30</v>
      </c>
      <c r="E4252" s="66">
        <f t="shared" ref="E4252:F4252" si="1740">E4253+E4255</f>
        <v>0</v>
      </c>
      <c r="F4252" s="66">
        <f t="shared" si="1740"/>
        <v>0</v>
      </c>
      <c r="G4252" s="51">
        <f t="shared" si="1727"/>
        <v>0</v>
      </c>
      <c r="H4252" s="48" t="e">
        <f t="shared" si="1729"/>
        <v>#DIV/0!</v>
      </c>
    </row>
    <row r="4253" spans="1:8" ht="15" hidden="1" customHeight="1">
      <c r="A4253" s="101">
        <v>1000</v>
      </c>
      <c r="B4253" s="54" t="s">
        <v>97</v>
      </c>
      <c r="C4253" s="55">
        <v>1000</v>
      </c>
      <c r="D4253" s="55" t="s">
        <v>125</v>
      </c>
      <c r="E4253" s="52"/>
      <c r="F4253" s="52"/>
      <c r="G4253" s="51">
        <f t="shared" si="1727"/>
        <v>0</v>
      </c>
      <c r="H4253" s="48" t="e">
        <f t="shared" si="1729"/>
        <v>#DIV/0!</v>
      </c>
    </row>
    <row r="4254" spans="1:8" ht="15" hidden="1" customHeight="1">
      <c r="A4254" s="101">
        <v>1100</v>
      </c>
      <c r="B4254" s="54" t="s">
        <v>97</v>
      </c>
      <c r="C4254" s="55">
        <v>1100</v>
      </c>
      <c r="D4254" s="55" t="s">
        <v>32</v>
      </c>
      <c r="E4254" s="52"/>
      <c r="F4254" s="52"/>
      <c r="G4254" s="51">
        <f t="shared" si="1727"/>
        <v>0</v>
      </c>
      <c r="H4254" s="48" t="e">
        <f t="shared" si="1729"/>
        <v>#DIV/0!</v>
      </c>
    </row>
    <row r="4255" spans="1:8" ht="15" hidden="1" customHeight="1">
      <c r="A4255" s="101">
        <v>2000</v>
      </c>
      <c r="B4255" s="54" t="s">
        <v>97</v>
      </c>
      <c r="C4255" s="55">
        <v>2000</v>
      </c>
      <c r="D4255" s="55" t="s">
        <v>33</v>
      </c>
      <c r="E4255" s="52"/>
      <c r="F4255" s="52"/>
      <c r="G4255" s="51">
        <f t="shared" si="1727"/>
        <v>0</v>
      </c>
      <c r="H4255" s="48" t="e">
        <f t="shared" si="1729"/>
        <v>#DIV/0!</v>
      </c>
    </row>
    <row r="4256" spans="1:8" ht="15" hidden="1" customHeight="1">
      <c r="A4256" s="102" t="s">
        <v>35</v>
      </c>
      <c r="B4256" s="82" t="s">
        <v>99</v>
      </c>
      <c r="C4256" s="84">
        <v>4000</v>
      </c>
      <c r="D4256" s="84" t="s">
        <v>34</v>
      </c>
      <c r="E4256" s="52">
        <v>0</v>
      </c>
      <c r="F4256" s="52">
        <v>0</v>
      </c>
      <c r="G4256" s="51">
        <f t="shared" si="1727"/>
        <v>0</v>
      </c>
      <c r="H4256" s="48" t="e">
        <f t="shared" si="1729"/>
        <v>#DIV/0!</v>
      </c>
    </row>
    <row r="4257" spans="1:8" ht="15" hidden="1" customHeight="1">
      <c r="A4257" s="102" t="s">
        <v>37</v>
      </c>
      <c r="B4257" s="82" t="s">
        <v>100</v>
      </c>
      <c r="C4257" s="84" t="s">
        <v>101</v>
      </c>
      <c r="D4257" s="84" t="s">
        <v>36</v>
      </c>
      <c r="E4257" s="66">
        <f t="shared" ref="E4257:F4257" si="1741">E4258+E4259</f>
        <v>0</v>
      </c>
      <c r="F4257" s="66">
        <f t="shared" si="1741"/>
        <v>0</v>
      </c>
      <c r="G4257" s="51">
        <f t="shared" si="1727"/>
        <v>0</v>
      </c>
      <c r="H4257" s="48" t="e">
        <f t="shared" si="1729"/>
        <v>#DIV/0!</v>
      </c>
    </row>
    <row r="4258" spans="1:8" ht="15" hidden="1" customHeight="1">
      <c r="A4258" s="101">
        <v>3000</v>
      </c>
      <c r="B4258" s="86" t="s">
        <v>100</v>
      </c>
      <c r="C4258" s="55">
        <v>3000</v>
      </c>
      <c r="D4258" s="55" t="s">
        <v>38</v>
      </c>
      <c r="E4258" s="52"/>
      <c r="F4258" s="52"/>
      <c r="G4258" s="51">
        <f t="shared" si="1727"/>
        <v>0</v>
      </c>
      <c r="H4258" s="48" t="e">
        <f t="shared" si="1729"/>
        <v>#DIV/0!</v>
      </c>
    </row>
    <row r="4259" spans="1:8" ht="15" hidden="1" customHeight="1">
      <c r="A4259" s="101">
        <v>6000</v>
      </c>
      <c r="B4259" s="54" t="s">
        <v>100</v>
      </c>
      <c r="C4259" s="55">
        <v>6000</v>
      </c>
      <c r="D4259" s="55" t="s">
        <v>39</v>
      </c>
      <c r="E4259" s="52"/>
      <c r="F4259" s="52"/>
      <c r="G4259" s="51">
        <f t="shared" si="1727"/>
        <v>0</v>
      </c>
      <c r="H4259" s="48" t="e">
        <f t="shared" si="1729"/>
        <v>#DIV/0!</v>
      </c>
    </row>
    <row r="4260" spans="1:8" ht="25.5" hidden="1" customHeight="1">
      <c r="A4260" s="102" t="s">
        <v>40</v>
      </c>
      <c r="B4260" s="82" t="s">
        <v>102</v>
      </c>
      <c r="C4260" s="84" t="s">
        <v>103</v>
      </c>
      <c r="D4260" s="84" t="s">
        <v>126</v>
      </c>
      <c r="E4260" s="66">
        <f t="shared" ref="E4260:F4260" si="1742">E4261+E4262</f>
        <v>0</v>
      </c>
      <c r="F4260" s="66">
        <f t="shared" si="1742"/>
        <v>0</v>
      </c>
      <c r="G4260" s="51">
        <f t="shared" si="1727"/>
        <v>0</v>
      </c>
      <c r="H4260" s="48" t="e">
        <f t="shared" si="1729"/>
        <v>#DIV/0!</v>
      </c>
    </row>
    <row r="4261" spans="1:8" ht="15" hidden="1" customHeight="1">
      <c r="A4261" s="101">
        <v>7600</v>
      </c>
      <c r="B4261" s="54" t="s">
        <v>102</v>
      </c>
      <c r="C4261" s="55">
        <v>7600</v>
      </c>
      <c r="D4261" s="49" t="s">
        <v>41</v>
      </c>
      <c r="E4261" s="52">
        <v>0</v>
      </c>
      <c r="F4261" s="52">
        <v>0</v>
      </c>
      <c r="G4261" s="51">
        <f t="shared" si="1727"/>
        <v>0</v>
      </c>
      <c r="H4261" s="48" t="e">
        <f t="shared" si="1729"/>
        <v>#DIV/0!</v>
      </c>
    </row>
    <row r="4262" spans="1:8" ht="15" hidden="1" customHeight="1">
      <c r="A4262" s="101">
        <v>7700</v>
      </c>
      <c r="B4262" s="54" t="s">
        <v>102</v>
      </c>
      <c r="C4262" s="55">
        <v>7700</v>
      </c>
      <c r="D4262" s="49" t="s">
        <v>42</v>
      </c>
      <c r="E4262" s="52"/>
      <c r="F4262" s="52"/>
      <c r="G4262" s="51">
        <f t="shared" si="1727"/>
        <v>0</v>
      </c>
      <c r="H4262" s="48" t="e">
        <f t="shared" si="1729"/>
        <v>#DIV/0!</v>
      </c>
    </row>
    <row r="4263" spans="1:8" ht="21.15" hidden="1" customHeight="1">
      <c r="A4263" s="102" t="s">
        <v>44</v>
      </c>
      <c r="B4263" s="82" t="s">
        <v>104</v>
      </c>
      <c r="C4263" s="84" t="s">
        <v>105</v>
      </c>
      <c r="D4263" s="84" t="s">
        <v>43</v>
      </c>
      <c r="E4263" s="66">
        <f t="shared" ref="E4263:F4263" si="1743">E4264+E4270+E4274+E4277</f>
        <v>0</v>
      </c>
      <c r="F4263" s="66">
        <f t="shared" si="1743"/>
        <v>0</v>
      </c>
      <c r="G4263" s="51">
        <f t="shared" si="1727"/>
        <v>0</v>
      </c>
      <c r="H4263" s="48" t="e">
        <f t="shared" si="1729"/>
        <v>#DIV/0!</v>
      </c>
    </row>
    <row r="4264" spans="1:8" ht="15" hidden="1" customHeight="1">
      <c r="A4264" s="102">
        <v>7100</v>
      </c>
      <c r="B4264" s="54" t="s">
        <v>104</v>
      </c>
      <c r="C4264" s="99">
        <v>7100</v>
      </c>
      <c r="D4264" s="95" t="s">
        <v>228</v>
      </c>
      <c r="E4264" s="66">
        <f t="shared" ref="E4264:F4264" si="1744">E4265+E4266</f>
        <v>0</v>
      </c>
      <c r="F4264" s="66">
        <f t="shared" si="1744"/>
        <v>0</v>
      </c>
      <c r="G4264" s="51">
        <f t="shared" si="1727"/>
        <v>0</v>
      </c>
      <c r="H4264" s="48" t="e">
        <f t="shared" si="1729"/>
        <v>#DIV/0!</v>
      </c>
    </row>
    <row r="4265" spans="1:8" ht="25.5" hidden="1" customHeight="1">
      <c r="A4265" s="50" t="s">
        <v>106</v>
      </c>
      <c r="B4265" s="54" t="s">
        <v>104</v>
      </c>
      <c r="C4265" s="87" t="s">
        <v>106</v>
      </c>
      <c r="D4265" s="49" t="s">
        <v>45</v>
      </c>
      <c r="E4265" s="52"/>
      <c r="F4265" s="52"/>
      <c r="G4265" s="51">
        <f t="shared" si="1727"/>
        <v>0</v>
      </c>
      <c r="H4265" s="48" t="e">
        <f t="shared" si="1729"/>
        <v>#DIV/0!</v>
      </c>
    </row>
    <row r="4266" spans="1:8" ht="25.5" hidden="1" customHeight="1">
      <c r="A4266" s="50">
        <v>7130</v>
      </c>
      <c r="B4266" s="54" t="s">
        <v>104</v>
      </c>
      <c r="C4266" s="87">
        <v>7130</v>
      </c>
      <c r="D4266" s="49" t="s">
        <v>229</v>
      </c>
      <c r="E4266" s="66">
        <f t="shared" ref="E4266:F4266" si="1745">E4267+E4268+E4269</f>
        <v>0</v>
      </c>
      <c r="F4266" s="66">
        <f t="shared" si="1745"/>
        <v>0</v>
      </c>
      <c r="G4266" s="51">
        <f t="shared" si="1727"/>
        <v>0</v>
      </c>
      <c r="H4266" s="48" t="e">
        <f t="shared" si="1729"/>
        <v>#DIV/0!</v>
      </c>
    </row>
    <row r="4267" spans="1:8" ht="38.25" hidden="1" customHeight="1">
      <c r="A4267" s="87">
        <v>7131</v>
      </c>
      <c r="B4267" s="54" t="s">
        <v>104</v>
      </c>
      <c r="C4267" s="87">
        <v>7131</v>
      </c>
      <c r="D4267" s="49" t="s">
        <v>230</v>
      </c>
      <c r="E4267" s="52">
        <v>0</v>
      </c>
      <c r="F4267" s="52">
        <v>0</v>
      </c>
      <c r="G4267" s="51">
        <f t="shared" si="1727"/>
        <v>0</v>
      </c>
      <c r="H4267" s="48" t="e">
        <f t="shared" si="1729"/>
        <v>#DIV/0!</v>
      </c>
    </row>
    <row r="4268" spans="1:8" ht="38.25" hidden="1" customHeight="1">
      <c r="A4268" s="87">
        <v>7132</v>
      </c>
      <c r="B4268" s="54" t="s">
        <v>104</v>
      </c>
      <c r="C4268" s="87">
        <v>7132</v>
      </c>
      <c r="D4268" s="49" t="s">
        <v>46</v>
      </c>
      <c r="E4268" s="52">
        <v>0</v>
      </c>
      <c r="F4268" s="52">
        <v>0</v>
      </c>
      <c r="G4268" s="51">
        <f t="shared" si="1727"/>
        <v>0</v>
      </c>
      <c r="H4268" s="48" t="e">
        <f t="shared" si="1729"/>
        <v>#DIV/0!</v>
      </c>
    </row>
    <row r="4269" spans="1:8" ht="25.5" hidden="1" customHeight="1">
      <c r="A4269" s="87">
        <v>7139</v>
      </c>
      <c r="B4269" s="54" t="s">
        <v>104</v>
      </c>
      <c r="C4269" s="87">
        <v>7139</v>
      </c>
      <c r="D4269" s="49" t="s">
        <v>47</v>
      </c>
      <c r="E4269" s="52">
        <v>0</v>
      </c>
      <c r="F4269" s="52">
        <v>0</v>
      </c>
      <c r="G4269" s="51">
        <f t="shared" si="1727"/>
        <v>0</v>
      </c>
      <c r="H4269" s="48" t="e">
        <f t="shared" si="1729"/>
        <v>#DIV/0!</v>
      </c>
    </row>
    <row r="4270" spans="1:8" ht="25.5" hidden="1" customHeight="1">
      <c r="A4270" s="102">
        <v>7300</v>
      </c>
      <c r="B4270" s="54" t="s">
        <v>104</v>
      </c>
      <c r="C4270" s="99">
        <v>7300</v>
      </c>
      <c r="D4270" s="95" t="s">
        <v>231</v>
      </c>
      <c r="E4270" s="66">
        <f t="shared" ref="E4270:F4270" si="1746">E4271+E4272+E4273</f>
        <v>0</v>
      </c>
      <c r="F4270" s="66">
        <f t="shared" si="1746"/>
        <v>0</v>
      </c>
      <c r="G4270" s="51">
        <f t="shared" si="1727"/>
        <v>0</v>
      </c>
      <c r="H4270" s="48" t="e">
        <f t="shared" si="1729"/>
        <v>#DIV/0!</v>
      </c>
    </row>
    <row r="4271" spans="1:8" ht="25.5" hidden="1" customHeight="1">
      <c r="A4271" s="50" t="s">
        <v>107</v>
      </c>
      <c r="B4271" s="50" t="s">
        <v>104</v>
      </c>
      <c r="C4271" s="87" t="s">
        <v>107</v>
      </c>
      <c r="D4271" s="49" t="s">
        <v>48</v>
      </c>
      <c r="E4271" s="52"/>
      <c r="F4271" s="52"/>
      <c r="G4271" s="51">
        <f t="shared" si="1727"/>
        <v>0</v>
      </c>
      <c r="H4271" s="48" t="e">
        <f t="shared" si="1729"/>
        <v>#DIV/0!</v>
      </c>
    </row>
    <row r="4272" spans="1:8" ht="38.25" hidden="1" customHeight="1">
      <c r="A4272" s="50" t="s">
        <v>108</v>
      </c>
      <c r="B4272" s="50" t="s">
        <v>104</v>
      </c>
      <c r="C4272" s="87" t="s">
        <v>108</v>
      </c>
      <c r="D4272" s="49" t="s">
        <v>49</v>
      </c>
      <c r="E4272" s="52"/>
      <c r="F4272" s="52"/>
      <c r="G4272" s="51">
        <f t="shared" si="1727"/>
        <v>0</v>
      </c>
      <c r="H4272" s="48" t="e">
        <f t="shared" si="1729"/>
        <v>#DIV/0!</v>
      </c>
    </row>
    <row r="4273" spans="1:8" ht="38.25" hidden="1" customHeight="1">
      <c r="A4273" s="50">
        <v>7350</v>
      </c>
      <c r="B4273" s="50" t="s">
        <v>104</v>
      </c>
      <c r="C4273" s="87">
        <v>7350</v>
      </c>
      <c r="D4273" s="49" t="s">
        <v>232</v>
      </c>
      <c r="E4273" s="52">
        <v>0</v>
      </c>
      <c r="F4273" s="52">
        <v>0</v>
      </c>
      <c r="G4273" s="51">
        <f t="shared" si="1727"/>
        <v>0</v>
      </c>
      <c r="H4273" s="48" t="e">
        <f t="shared" si="1729"/>
        <v>#DIV/0!</v>
      </c>
    </row>
    <row r="4274" spans="1:8" ht="25.5" hidden="1" customHeight="1">
      <c r="A4274" s="102">
        <v>7400</v>
      </c>
      <c r="B4274" s="54" t="s">
        <v>104</v>
      </c>
      <c r="C4274" s="99">
        <v>7400</v>
      </c>
      <c r="D4274" s="95" t="s">
        <v>50</v>
      </c>
      <c r="E4274" s="66">
        <f t="shared" ref="E4274:F4274" si="1747">E4275+E4276</f>
        <v>0</v>
      </c>
      <c r="F4274" s="66">
        <f t="shared" si="1747"/>
        <v>0</v>
      </c>
      <c r="G4274" s="51">
        <f t="shared" si="1727"/>
        <v>0</v>
      </c>
      <c r="H4274" s="48" t="e">
        <f t="shared" si="1729"/>
        <v>#DIV/0!</v>
      </c>
    </row>
    <row r="4275" spans="1:8" ht="25.5" hidden="1" customHeight="1">
      <c r="A4275" s="50">
        <v>7460</v>
      </c>
      <c r="B4275" s="50" t="s">
        <v>104</v>
      </c>
      <c r="C4275" s="87">
        <v>7460</v>
      </c>
      <c r="D4275" s="49" t="s">
        <v>51</v>
      </c>
      <c r="E4275" s="52">
        <v>0</v>
      </c>
      <c r="F4275" s="52">
        <v>0</v>
      </c>
      <c r="G4275" s="51">
        <f t="shared" si="1727"/>
        <v>0</v>
      </c>
      <c r="H4275" s="48" t="e">
        <f t="shared" si="1729"/>
        <v>#DIV/0!</v>
      </c>
    </row>
    <row r="4276" spans="1:8" ht="38.25" hidden="1" customHeight="1">
      <c r="A4276" s="50">
        <v>7470</v>
      </c>
      <c r="B4276" s="104" t="s">
        <v>104</v>
      </c>
      <c r="C4276" s="87">
        <v>7470</v>
      </c>
      <c r="D4276" s="49" t="s">
        <v>127</v>
      </c>
      <c r="E4276" s="52">
        <v>0</v>
      </c>
      <c r="F4276" s="52">
        <v>0</v>
      </c>
      <c r="G4276" s="51">
        <f t="shared" ref="G4276:G4339" si="1748">E4276-E4276</f>
        <v>0</v>
      </c>
      <c r="H4276" s="48" t="e">
        <f t="shared" si="1729"/>
        <v>#DIV/0!</v>
      </c>
    </row>
    <row r="4277" spans="1:8" ht="25.5" hidden="1" customHeight="1">
      <c r="A4277" s="102">
        <v>7500</v>
      </c>
      <c r="B4277" s="54" t="s">
        <v>104</v>
      </c>
      <c r="C4277" s="99">
        <v>7500</v>
      </c>
      <c r="D4277" s="95" t="s">
        <v>128</v>
      </c>
      <c r="E4277" s="52"/>
      <c r="F4277" s="52"/>
      <c r="G4277" s="51">
        <f t="shared" si="1748"/>
        <v>0</v>
      </c>
      <c r="H4277" s="48" t="e">
        <f t="shared" ref="H4277:H4340" si="1749">G4277/E4277*100</f>
        <v>#DIV/0!</v>
      </c>
    </row>
    <row r="4278" spans="1:8" ht="15" hidden="1" customHeight="1">
      <c r="A4278" s="102" t="s">
        <v>53</v>
      </c>
      <c r="B4278" s="82" t="s">
        <v>109</v>
      </c>
      <c r="C4278" s="84" t="s">
        <v>110</v>
      </c>
      <c r="D4278" s="84" t="s">
        <v>52</v>
      </c>
      <c r="E4278" s="66">
        <f t="shared" ref="E4278:F4278" si="1750">E4279+E4280</f>
        <v>0</v>
      </c>
      <c r="F4278" s="66">
        <f t="shared" si="1750"/>
        <v>0</v>
      </c>
      <c r="G4278" s="51">
        <f t="shared" si="1748"/>
        <v>0</v>
      </c>
      <c r="H4278" s="48" t="e">
        <f t="shared" si="1749"/>
        <v>#DIV/0!</v>
      </c>
    </row>
    <row r="4279" spans="1:8" ht="15" hidden="1" customHeight="1">
      <c r="A4279" s="102" t="s">
        <v>55</v>
      </c>
      <c r="B4279" s="82" t="s">
        <v>111</v>
      </c>
      <c r="C4279" s="84">
        <v>5000</v>
      </c>
      <c r="D4279" s="84" t="s">
        <v>54</v>
      </c>
      <c r="E4279" s="52"/>
      <c r="F4279" s="52"/>
      <c r="G4279" s="51">
        <f t="shared" si="1748"/>
        <v>0</v>
      </c>
      <c r="H4279" s="48" t="e">
        <f t="shared" si="1749"/>
        <v>#DIV/0!</v>
      </c>
    </row>
    <row r="4280" spans="1:8" ht="15" hidden="1" customHeight="1">
      <c r="A4280" s="102" t="s">
        <v>57</v>
      </c>
      <c r="B4280" s="82" t="s">
        <v>112</v>
      </c>
      <c r="C4280" s="84">
        <v>9000</v>
      </c>
      <c r="D4280" s="95" t="s">
        <v>56</v>
      </c>
      <c r="E4280" s="66">
        <f t="shared" ref="E4280:F4280" si="1751">E4281+E4287+E4291+E4294</f>
        <v>0</v>
      </c>
      <c r="F4280" s="66">
        <f t="shared" si="1751"/>
        <v>0</v>
      </c>
      <c r="G4280" s="51">
        <f t="shared" si="1748"/>
        <v>0</v>
      </c>
      <c r="H4280" s="48" t="e">
        <f t="shared" si="1749"/>
        <v>#DIV/0!</v>
      </c>
    </row>
    <row r="4281" spans="1:8" ht="15" hidden="1" customHeight="1">
      <c r="A4281" s="95">
        <v>9100</v>
      </c>
      <c r="B4281" s="82" t="s">
        <v>112</v>
      </c>
      <c r="C4281" s="95">
        <v>9100</v>
      </c>
      <c r="D4281" s="95" t="s">
        <v>129</v>
      </c>
      <c r="E4281" s="66">
        <f t="shared" ref="E4281:F4281" si="1752">E4282+E4283</f>
        <v>0</v>
      </c>
      <c r="F4281" s="66">
        <f t="shared" si="1752"/>
        <v>0</v>
      </c>
      <c r="G4281" s="51">
        <f t="shared" si="1748"/>
        <v>0</v>
      </c>
      <c r="H4281" s="48" t="e">
        <f t="shared" si="1749"/>
        <v>#DIV/0!</v>
      </c>
    </row>
    <row r="4282" spans="1:8" ht="25.5" hidden="1" customHeight="1">
      <c r="A4282" s="50" t="s">
        <v>113</v>
      </c>
      <c r="B4282" s="54" t="s">
        <v>112</v>
      </c>
      <c r="C4282" s="50" t="s">
        <v>113</v>
      </c>
      <c r="D4282" s="49" t="s">
        <v>234</v>
      </c>
      <c r="E4282" s="52">
        <v>0</v>
      </c>
      <c r="F4282" s="52">
        <v>0</v>
      </c>
      <c r="G4282" s="51">
        <f t="shared" si="1748"/>
        <v>0</v>
      </c>
      <c r="H4282" s="48" t="e">
        <f t="shared" si="1749"/>
        <v>#DIV/0!</v>
      </c>
    </row>
    <row r="4283" spans="1:8" ht="25.5" hidden="1" customHeight="1">
      <c r="A4283" s="50">
        <v>9140</v>
      </c>
      <c r="B4283" s="54" t="s">
        <v>112</v>
      </c>
      <c r="C4283" s="50">
        <v>9140</v>
      </c>
      <c r="D4283" s="49" t="s">
        <v>235</v>
      </c>
      <c r="E4283" s="66">
        <f t="shared" ref="E4283:F4283" si="1753">E4284+E4285+E4286</f>
        <v>0</v>
      </c>
      <c r="F4283" s="66">
        <f t="shared" si="1753"/>
        <v>0</v>
      </c>
      <c r="G4283" s="51">
        <f t="shared" si="1748"/>
        <v>0</v>
      </c>
      <c r="H4283" s="48" t="e">
        <f t="shared" si="1749"/>
        <v>#DIV/0!</v>
      </c>
    </row>
    <row r="4284" spans="1:8" ht="38.25" hidden="1" customHeight="1">
      <c r="A4284" s="87">
        <v>9141</v>
      </c>
      <c r="B4284" s="54" t="s">
        <v>112</v>
      </c>
      <c r="C4284" s="87">
        <v>9141</v>
      </c>
      <c r="D4284" s="49" t="s">
        <v>58</v>
      </c>
      <c r="E4284" s="52">
        <v>0</v>
      </c>
      <c r="F4284" s="52">
        <v>0</v>
      </c>
      <c r="G4284" s="51">
        <f t="shared" si="1748"/>
        <v>0</v>
      </c>
      <c r="H4284" s="48" t="e">
        <f t="shared" si="1749"/>
        <v>#DIV/0!</v>
      </c>
    </row>
    <row r="4285" spans="1:8" ht="38.25" hidden="1" customHeight="1">
      <c r="A4285" s="87">
        <v>9142</v>
      </c>
      <c r="B4285" s="54" t="s">
        <v>112</v>
      </c>
      <c r="C4285" s="87">
        <v>9142</v>
      </c>
      <c r="D4285" s="49" t="s">
        <v>59</v>
      </c>
      <c r="E4285" s="52">
        <v>0</v>
      </c>
      <c r="F4285" s="52">
        <v>0</v>
      </c>
      <c r="G4285" s="51">
        <f t="shared" si="1748"/>
        <v>0</v>
      </c>
      <c r="H4285" s="48" t="e">
        <f t="shared" si="1749"/>
        <v>#DIV/0!</v>
      </c>
    </row>
    <row r="4286" spans="1:8" ht="25.5" hidden="1" customHeight="1">
      <c r="A4286" s="87">
        <v>9149</v>
      </c>
      <c r="B4286" s="54" t="s">
        <v>112</v>
      </c>
      <c r="C4286" s="87">
        <v>9149</v>
      </c>
      <c r="D4286" s="49" t="s">
        <v>60</v>
      </c>
      <c r="E4286" s="52">
        <v>0</v>
      </c>
      <c r="F4286" s="52">
        <v>0</v>
      </c>
      <c r="G4286" s="51">
        <f t="shared" si="1748"/>
        <v>0</v>
      </c>
      <c r="H4286" s="48" t="e">
        <f t="shared" si="1749"/>
        <v>#DIV/0!</v>
      </c>
    </row>
    <row r="4287" spans="1:8" ht="25.5" hidden="1" customHeight="1">
      <c r="A4287" s="95">
        <v>9500</v>
      </c>
      <c r="B4287" s="82" t="s">
        <v>112</v>
      </c>
      <c r="C4287" s="95">
        <v>9500</v>
      </c>
      <c r="D4287" s="95" t="s">
        <v>61</v>
      </c>
      <c r="E4287" s="66">
        <f t="shared" ref="E4287:F4287" si="1754">E4288+E4289+E4290</f>
        <v>0</v>
      </c>
      <c r="F4287" s="66">
        <f t="shared" si="1754"/>
        <v>0</v>
      </c>
      <c r="G4287" s="51">
        <f t="shared" si="1748"/>
        <v>0</v>
      </c>
      <c r="H4287" s="48" t="e">
        <f t="shared" si="1749"/>
        <v>#DIV/0!</v>
      </c>
    </row>
    <row r="4288" spans="1:8" ht="25.5" hidden="1" customHeight="1">
      <c r="A4288" s="50" t="s">
        <v>114</v>
      </c>
      <c r="B4288" s="50" t="s">
        <v>112</v>
      </c>
      <c r="C4288" s="50" t="s">
        <v>114</v>
      </c>
      <c r="D4288" s="49" t="s">
        <v>62</v>
      </c>
      <c r="E4288" s="52">
        <v>0</v>
      </c>
      <c r="F4288" s="52">
        <v>0</v>
      </c>
      <c r="G4288" s="51">
        <f t="shared" si="1748"/>
        <v>0</v>
      </c>
      <c r="H4288" s="48" t="e">
        <f t="shared" si="1749"/>
        <v>#DIV/0!</v>
      </c>
    </row>
    <row r="4289" spans="1:8" ht="38.25" hidden="1" customHeight="1">
      <c r="A4289" s="50">
        <v>9580</v>
      </c>
      <c r="B4289" s="50" t="s">
        <v>112</v>
      </c>
      <c r="C4289" s="50">
        <v>9580</v>
      </c>
      <c r="D4289" s="49" t="s">
        <v>63</v>
      </c>
      <c r="E4289" s="52">
        <v>0</v>
      </c>
      <c r="F4289" s="52">
        <v>0</v>
      </c>
      <c r="G4289" s="51">
        <f t="shared" si="1748"/>
        <v>0</v>
      </c>
      <c r="H4289" s="48" t="e">
        <f t="shared" si="1749"/>
        <v>#DIV/0!</v>
      </c>
    </row>
    <row r="4290" spans="1:8" ht="38.25" hidden="1" customHeight="1">
      <c r="A4290" s="50">
        <v>9590</v>
      </c>
      <c r="B4290" s="50" t="s">
        <v>112</v>
      </c>
      <c r="C4290" s="50">
        <v>9590</v>
      </c>
      <c r="D4290" s="49" t="s">
        <v>130</v>
      </c>
      <c r="E4290" s="52">
        <v>0</v>
      </c>
      <c r="F4290" s="52">
        <v>0</v>
      </c>
      <c r="G4290" s="51">
        <f t="shared" si="1748"/>
        <v>0</v>
      </c>
      <c r="H4290" s="48" t="e">
        <f t="shared" si="1749"/>
        <v>#DIV/0!</v>
      </c>
    </row>
    <row r="4291" spans="1:8" ht="25.5" hidden="1" customHeight="1">
      <c r="A4291" s="95">
        <v>9700</v>
      </c>
      <c r="B4291" s="105" t="s">
        <v>112</v>
      </c>
      <c r="C4291" s="95">
        <v>9700</v>
      </c>
      <c r="D4291" s="106" t="s">
        <v>64</v>
      </c>
      <c r="E4291" s="66">
        <f t="shared" ref="E4291:F4291" si="1755">E4292+E4293</f>
        <v>0</v>
      </c>
      <c r="F4291" s="66">
        <f t="shared" si="1755"/>
        <v>0</v>
      </c>
      <c r="G4291" s="51">
        <f t="shared" si="1748"/>
        <v>0</v>
      </c>
      <c r="H4291" s="48" t="e">
        <f t="shared" si="1749"/>
        <v>#DIV/0!</v>
      </c>
    </row>
    <row r="4292" spans="1:8" ht="25.5" hidden="1" customHeight="1">
      <c r="A4292" s="50">
        <v>9710</v>
      </c>
      <c r="B4292" s="50" t="s">
        <v>112</v>
      </c>
      <c r="C4292" s="50">
        <v>9710</v>
      </c>
      <c r="D4292" s="97" t="s">
        <v>65</v>
      </c>
      <c r="E4292" s="52">
        <v>0</v>
      </c>
      <c r="F4292" s="52">
        <v>0</v>
      </c>
      <c r="G4292" s="51">
        <f t="shared" si="1748"/>
        <v>0</v>
      </c>
      <c r="H4292" s="48" t="e">
        <f t="shared" si="1749"/>
        <v>#DIV/0!</v>
      </c>
    </row>
    <row r="4293" spans="1:8" ht="38.25" hidden="1" customHeight="1">
      <c r="A4293" s="50">
        <v>9720</v>
      </c>
      <c r="B4293" s="50" t="s">
        <v>112</v>
      </c>
      <c r="C4293" s="107">
        <v>9720</v>
      </c>
      <c r="D4293" s="97" t="s">
        <v>131</v>
      </c>
      <c r="E4293" s="52">
        <v>0</v>
      </c>
      <c r="F4293" s="52">
        <v>0</v>
      </c>
      <c r="G4293" s="51">
        <f t="shared" si="1748"/>
        <v>0</v>
      </c>
      <c r="H4293" s="48" t="e">
        <f t="shared" si="1749"/>
        <v>#DIV/0!</v>
      </c>
    </row>
    <row r="4294" spans="1:8" ht="25.5" hidden="1" customHeight="1">
      <c r="A4294" s="95">
        <v>9600</v>
      </c>
      <c r="B4294" s="82" t="s">
        <v>112</v>
      </c>
      <c r="C4294" s="105">
        <v>9600</v>
      </c>
      <c r="D4294" s="95" t="s">
        <v>132</v>
      </c>
      <c r="E4294" s="52">
        <v>0</v>
      </c>
      <c r="F4294" s="52">
        <v>0</v>
      </c>
      <c r="G4294" s="51">
        <f t="shared" si="1748"/>
        <v>0</v>
      </c>
      <c r="H4294" s="48" t="e">
        <f t="shared" si="1749"/>
        <v>#DIV/0!</v>
      </c>
    </row>
    <row r="4295" spans="1:8" ht="31.65" hidden="1" customHeight="1">
      <c r="A4295" s="108" t="s">
        <v>115</v>
      </c>
      <c r="B4295" s="109"/>
      <c r="C4295" s="83" t="s">
        <v>116</v>
      </c>
      <c r="D4295" s="110" t="s">
        <v>133</v>
      </c>
      <c r="E4295" s="51">
        <f t="shared" ref="E4295:F4295" si="1756">E4224-E4250</f>
        <v>0</v>
      </c>
      <c r="F4295" s="51">
        <f t="shared" si="1756"/>
        <v>0</v>
      </c>
      <c r="G4295" s="51">
        <f t="shared" si="1748"/>
        <v>0</v>
      </c>
      <c r="H4295" s="48" t="e">
        <f t="shared" si="1749"/>
        <v>#DIV/0!</v>
      </c>
    </row>
    <row r="4296" spans="1:8" ht="21.15" hidden="1" customHeight="1">
      <c r="A4296" s="108" t="s">
        <v>134</v>
      </c>
      <c r="B4296" s="109"/>
      <c r="C4296" s="108" t="s">
        <v>134</v>
      </c>
      <c r="D4296" s="110" t="s">
        <v>66</v>
      </c>
      <c r="E4296" s="51">
        <f t="shared" ref="E4296:F4296" si="1757">E4297+E4300+E4303+E4308+E4309</f>
        <v>0</v>
      </c>
      <c r="F4296" s="51">
        <f t="shared" si="1757"/>
        <v>0</v>
      </c>
      <c r="G4296" s="51">
        <f t="shared" si="1748"/>
        <v>0</v>
      </c>
      <c r="H4296" s="48" t="e">
        <f t="shared" si="1749"/>
        <v>#DIV/0!</v>
      </c>
    </row>
    <row r="4297" spans="1:8" ht="22.65" hidden="1" customHeight="1">
      <c r="A4297" s="49" t="s">
        <v>135</v>
      </c>
      <c r="B4297" s="50"/>
      <c r="C4297" s="49" t="s">
        <v>135</v>
      </c>
      <c r="D4297" s="49" t="s">
        <v>67</v>
      </c>
      <c r="E4297" s="51">
        <f t="shared" ref="E4297:F4297" si="1758">E4298+E4299</f>
        <v>0</v>
      </c>
      <c r="F4297" s="51">
        <f t="shared" si="1758"/>
        <v>0</v>
      </c>
      <c r="G4297" s="51">
        <f t="shared" si="1748"/>
        <v>0</v>
      </c>
      <c r="H4297" s="48" t="e">
        <f t="shared" si="1749"/>
        <v>#DIV/0!</v>
      </c>
    </row>
    <row r="4298" spans="1:8" ht="22.65" hidden="1" customHeight="1">
      <c r="A4298" s="49" t="s">
        <v>136</v>
      </c>
      <c r="B4298" s="50"/>
      <c r="C4298" s="49" t="s">
        <v>136</v>
      </c>
      <c r="D4298" s="49" t="s">
        <v>68</v>
      </c>
      <c r="E4298" s="52">
        <v>0</v>
      </c>
      <c r="F4298" s="52">
        <v>0</v>
      </c>
      <c r="G4298" s="51">
        <f t="shared" si="1748"/>
        <v>0</v>
      </c>
      <c r="H4298" s="48" t="e">
        <f t="shared" si="1749"/>
        <v>#DIV/0!</v>
      </c>
    </row>
    <row r="4299" spans="1:8" ht="22.65" hidden="1" customHeight="1">
      <c r="A4299" s="49" t="s">
        <v>137</v>
      </c>
      <c r="B4299" s="50"/>
      <c r="C4299" s="49" t="s">
        <v>137</v>
      </c>
      <c r="D4299" s="49" t="s">
        <v>69</v>
      </c>
      <c r="E4299" s="52">
        <v>0</v>
      </c>
      <c r="F4299" s="52">
        <v>0</v>
      </c>
      <c r="G4299" s="51">
        <f t="shared" si="1748"/>
        <v>0</v>
      </c>
      <c r="H4299" s="48" t="e">
        <f t="shared" si="1749"/>
        <v>#DIV/0!</v>
      </c>
    </row>
    <row r="4300" spans="1:8" ht="22.65" hidden="1" customHeight="1">
      <c r="A4300" s="49" t="s">
        <v>138</v>
      </c>
      <c r="B4300" s="50"/>
      <c r="C4300" s="49" t="s">
        <v>138</v>
      </c>
      <c r="D4300" s="49" t="s">
        <v>70</v>
      </c>
      <c r="E4300" s="51">
        <f t="shared" ref="E4300:F4300" si="1759">E4301+E4302</f>
        <v>0</v>
      </c>
      <c r="F4300" s="51">
        <f t="shared" si="1759"/>
        <v>0</v>
      </c>
      <c r="G4300" s="51">
        <f t="shared" si="1748"/>
        <v>0</v>
      </c>
      <c r="H4300" s="48" t="e">
        <f t="shared" si="1749"/>
        <v>#DIV/0!</v>
      </c>
    </row>
    <row r="4301" spans="1:8" ht="22.65" hidden="1" customHeight="1">
      <c r="A4301" s="49" t="s">
        <v>139</v>
      </c>
      <c r="B4301" s="50"/>
      <c r="C4301" s="49" t="s">
        <v>139</v>
      </c>
      <c r="D4301" s="49" t="s">
        <v>71</v>
      </c>
      <c r="E4301" s="52">
        <v>0</v>
      </c>
      <c r="F4301" s="52">
        <v>0</v>
      </c>
      <c r="G4301" s="51">
        <f t="shared" si="1748"/>
        <v>0</v>
      </c>
      <c r="H4301" s="48" t="e">
        <f t="shared" si="1749"/>
        <v>#DIV/0!</v>
      </c>
    </row>
    <row r="4302" spans="1:8" ht="22.65" hidden="1" customHeight="1">
      <c r="A4302" s="49" t="s">
        <v>140</v>
      </c>
      <c r="B4302" s="50"/>
      <c r="C4302" s="49" t="s">
        <v>140</v>
      </c>
      <c r="D4302" s="49" t="s">
        <v>72</v>
      </c>
      <c r="E4302" s="52">
        <v>0</v>
      </c>
      <c r="F4302" s="52">
        <v>0</v>
      </c>
      <c r="G4302" s="51">
        <f t="shared" si="1748"/>
        <v>0</v>
      </c>
      <c r="H4302" s="48" t="e">
        <f t="shared" si="1749"/>
        <v>#DIV/0!</v>
      </c>
    </row>
    <row r="4303" spans="1:8" ht="15" hidden="1" customHeight="1">
      <c r="A4303" s="53" t="s">
        <v>141</v>
      </c>
      <c r="B4303" s="54"/>
      <c r="C4303" s="53" t="s">
        <v>141</v>
      </c>
      <c r="D4303" s="55" t="s">
        <v>73</v>
      </c>
      <c r="E4303" s="51">
        <f t="shared" ref="E4303:F4303" si="1760">E4304+E4305+E4306+E4307</f>
        <v>0</v>
      </c>
      <c r="F4303" s="51">
        <f t="shared" si="1760"/>
        <v>0</v>
      </c>
      <c r="G4303" s="51">
        <f t="shared" si="1748"/>
        <v>0</v>
      </c>
      <c r="H4303" s="48" t="e">
        <f t="shared" si="1749"/>
        <v>#DIV/0!</v>
      </c>
    </row>
    <row r="4304" spans="1:8" ht="25.5" hidden="1" customHeight="1">
      <c r="A4304" s="53" t="s">
        <v>142</v>
      </c>
      <c r="B4304" s="54"/>
      <c r="C4304" s="53" t="s">
        <v>142</v>
      </c>
      <c r="D4304" s="56" t="s">
        <v>74</v>
      </c>
      <c r="E4304" s="52">
        <v>0</v>
      </c>
      <c r="F4304" s="52">
        <v>0</v>
      </c>
      <c r="G4304" s="51">
        <f t="shared" si="1748"/>
        <v>0</v>
      </c>
      <c r="H4304" s="48" t="e">
        <f t="shared" si="1749"/>
        <v>#DIV/0!</v>
      </c>
    </row>
    <row r="4305" spans="1:8" ht="25.5" hidden="1" customHeight="1">
      <c r="A4305" s="53" t="s">
        <v>143</v>
      </c>
      <c r="B4305" s="54"/>
      <c r="C4305" s="53" t="s">
        <v>143</v>
      </c>
      <c r="D4305" s="56" t="s">
        <v>75</v>
      </c>
      <c r="E4305" s="52"/>
      <c r="F4305" s="52"/>
      <c r="G4305" s="51">
        <f t="shared" si="1748"/>
        <v>0</v>
      </c>
      <c r="H4305" s="48" t="e">
        <f t="shared" si="1749"/>
        <v>#DIV/0!</v>
      </c>
    </row>
    <row r="4306" spans="1:8" ht="38.25" hidden="1" customHeight="1">
      <c r="A4306" s="57" t="s">
        <v>77</v>
      </c>
      <c r="B4306" s="58"/>
      <c r="C4306" s="57" t="s">
        <v>77</v>
      </c>
      <c r="D4306" s="59" t="s">
        <v>76</v>
      </c>
      <c r="E4306" s="52">
        <v>0</v>
      </c>
      <c r="F4306" s="52">
        <v>0</v>
      </c>
      <c r="G4306" s="51">
        <f t="shared" si="1748"/>
        <v>0</v>
      </c>
      <c r="H4306" s="48" t="e">
        <f t="shared" si="1749"/>
        <v>#DIV/0!</v>
      </c>
    </row>
    <row r="4307" spans="1:8" ht="25.5" hidden="1" customHeight="1">
      <c r="A4307" s="53" t="s">
        <v>144</v>
      </c>
      <c r="B4307" s="54"/>
      <c r="C4307" s="53" t="s">
        <v>144</v>
      </c>
      <c r="D4307" s="55" t="s">
        <v>78</v>
      </c>
      <c r="E4307" s="52">
        <v>0</v>
      </c>
      <c r="F4307" s="52">
        <v>0</v>
      </c>
      <c r="G4307" s="51">
        <f t="shared" si="1748"/>
        <v>0</v>
      </c>
      <c r="H4307" s="48" t="e">
        <f t="shared" si="1749"/>
        <v>#DIV/0!</v>
      </c>
    </row>
    <row r="4308" spans="1:8" ht="22.65" hidden="1" customHeight="1">
      <c r="A4308" s="49" t="s">
        <v>145</v>
      </c>
      <c r="B4308" s="50"/>
      <c r="C4308" s="49" t="s">
        <v>145</v>
      </c>
      <c r="D4308" s="49" t="s">
        <v>79</v>
      </c>
      <c r="E4308" s="60">
        <v>0</v>
      </c>
      <c r="F4308" s="60">
        <v>0</v>
      </c>
      <c r="G4308" s="51">
        <f t="shared" si="1748"/>
        <v>0</v>
      </c>
      <c r="H4308" s="48" t="e">
        <f t="shared" si="1749"/>
        <v>#DIV/0!</v>
      </c>
    </row>
    <row r="4309" spans="1:8" ht="25.5" hidden="1" customHeight="1">
      <c r="A4309" s="72" t="s">
        <v>81</v>
      </c>
      <c r="B4309" s="73"/>
      <c r="C4309" s="74" t="s">
        <v>81</v>
      </c>
      <c r="D4309" s="75" t="s">
        <v>80</v>
      </c>
      <c r="E4309" s="65">
        <v>0</v>
      </c>
      <c r="F4309" s="65">
        <v>0</v>
      </c>
      <c r="G4309" s="51">
        <f t="shared" si="1748"/>
        <v>0</v>
      </c>
      <c r="H4309" s="48" t="e">
        <f t="shared" si="1749"/>
        <v>#DIV/0!</v>
      </c>
    </row>
    <row r="4310" spans="1:8" ht="27.25" hidden="1" customHeight="1">
      <c r="A4310" s="112" t="s">
        <v>190</v>
      </c>
      <c r="B4310" s="112"/>
      <c r="C4310" s="113" t="s">
        <v>196</v>
      </c>
      <c r="D4310" s="114" t="s">
        <v>192</v>
      </c>
      <c r="E4310" s="80"/>
      <c r="F4310" s="80"/>
      <c r="G4310" s="51">
        <f t="shared" si="1748"/>
        <v>0</v>
      </c>
      <c r="H4310" s="48" t="e">
        <f t="shared" si="1749"/>
        <v>#DIV/0!</v>
      </c>
    </row>
    <row r="4311" spans="1:8" ht="15" hidden="1" customHeight="1">
      <c r="A4311" s="81" t="s">
        <v>1</v>
      </c>
      <c r="B4311" s="82"/>
      <c r="C4311" s="83" t="s">
        <v>146</v>
      </c>
      <c r="D4311" s="84" t="s">
        <v>0</v>
      </c>
      <c r="E4311" s="48">
        <f>E4312+E4313+E4315+E4334</f>
        <v>0</v>
      </c>
      <c r="F4311" s="48">
        <f t="shared" ref="F4311" si="1761">F4312+F4313+F4315+F4334</f>
        <v>0</v>
      </c>
      <c r="G4311" s="51">
        <f t="shared" si="1748"/>
        <v>0</v>
      </c>
      <c r="H4311" s="48" t="e">
        <f t="shared" si="1749"/>
        <v>#DIV/0!</v>
      </c>
    </row>
    <row r="4312" spans="1:8" ht="15" hidden="1" customHeight="1">
      <c r="A4312" s="81" t="s">
        <v>2</v>
      </c>
      <c r="B4312" s="82" t="s">
        <v>82</v>
      </c>
      <c r="C4312" s="83" t="s">
        <v>83</v>
      </c>
      <c r="D4312" s="84" t="s">
        <v>120</v>
      </c>
      <c r="E4312" s="52"/>
      <c r="F4312" s="52"/>
      <c r="G4312" s="51">
        <f t="shared" si="1748"/>
        <v>0</v>
      </c>
      <c r="H4312" s="48" t="e">
        <f t="shared" si="1749"/>
        <v>#DIV/0!</v>
      </c>
    </row>
    <row r="4313" spans="1:8" ht="15" hidden="1" customHeight="1">
      <c r="A4313" s="81" t="s">
        <v>3</v>
      </c>
      <c r="B4313" s="82" t="s">
        <v>84</v>
      </c>
      <c r="C4313" s="83" t="s">
        <v>85</v>
      </c>
      <c r="D4313" s="84" t="s">
        <v>121</v>
      </c>
      <c r="E4313" s="52"/>
      <c r="F4313" s="52"/>
      <c r="G4313" s="51">
        <f t="shared" si="1748"/>
        <v>0</v>
      </c>
      <c r="H4313" s="48" t="e">
        <f t="shared" si="1749"/>
        <v>#DIV/0!</v>
      </c>
    </row>
    <row r="4314" spans="1:8" ht="15" hidden="1" customHeight="1">
      <c r="A4314" s="53">
        <v>21210</v>
      </c>
      <c r="B4314" s="54" t="s">
        <v>84</v>
      </c>
      <c r="C4314" s="85">
        <v>21210</v>
      </c>
      <c r="D4314" s="55" t="s">
        <v>4</v>
      </c>
      <c r="E4314" s="52">
        <v>0</v>
      </c>
      <c r="F4314" s="52">
        <v>0</v>
      </c>
      <c r="G4314" s="51">
        <f t="shared" si="1748"/>
        <v>0</v>
      </c>
      <c r="H4314" s="48" t="e">
        <f t="shared" si="1749"/>
        <v>#DIV/0!</v>
      </c>
    </row>
    <row r="4315" spans="1:8" ht="21.15" hidden="1" customHeight="1">
      <c r="A4315" s="81" t="s">
        <v>6</v>
      </c>
      <c r="B4315" s="82" t="s">
        <v>86</v>
      </c>
      <c r="C4315" s="83" t="s">
        <v>87</v>
      </c>
      <c r="D4315" s="84" t="s">
        <v>5</v>
      </c>
      <c r="E4315" s="51">
        <f t="shared" ref="E4315:F4315" si="1762">E4316+E4323+E4328</f>
        <v>0</v>
      </c>
      <c r="F4315" s="51">
        <f t="shared" si="1762"/>
        <v>0</v>
      </c>
      <c r="G4315" s="51">
        <f t="shared" si="1748"/>
        <v>0</v>
      </c>
      <c r="H4315" s="48" t="e">
        <f t="shared" si="1749"/>
        <v>#DIV/0!</v>
      </c>
    </row>
    <row r="4316" spans="1:8" ht="15" hidden="1" customHeight="1">
      <c r="A4316" s="81" t="s">
        <v>88</v>
      </c>
      <c r="B4316" s="54" t="s">
        <v>86</v>
      </c>
      <c r="C4316" s="84">
        <v>18000</v>
      </c>
      <c r="D4316" s="84" t="s">
        <v>7</v>
      </c>
      <c r="E4316" s="66">
        <f t="shared" ref="E4316:F4316" si="1763">E4317+E4322</f>
        <v>0</v>
      </c>
      <c r="F4316" s="66">
        <f t="shared" si="1763"/>
        <v>0</v>
      </c>
      <c r="G4316" s="51">
        <f t="shared" si="1748"/>
        <v>0</v>
      </c>
      <c r="H4316" s="48" t="e">
        <f t="shared" si="1749"/>
        <v>#DIV/0!</v>
      </c>
    </row>
    <row r="4317" spans="1:8" ht="15" hidden="1" customHeight="1">
      <c r="A4317" s="54">
        <v>18100</v>
      </c>
      <c r="B4317" s="54" t="s">
        <v>86</v>
      </c>
      <c r="C4317" s="86">
        <v>18100</v>
      </c>
      <c r="D4317" s="55" t="s">
        <v>8</v>
      </c>
      <c r="E4317" s="66">
        <f t="shared" ref="E4317:F4317" si="1764">E4318</f>
        <v>0</v>
      </c>
      <c r="F4317" s="66">
        <f t="shared" si="1764"/>
        <v>0</v>
      </c>
      <c r="G4317" s="51">
        <f t="shared" si="1748"/>
        <v>0</v>
      </c>
      <c r="H4317" s="48" t="e">
        <f t="shared" si="1749"/>
        <v>#DIV/0!</v>
      </c>
    </row>
    <row r="4318" spans="1:8" ht="25.5" hidden="1" customHeight="1">
      <c r="A4318" s="50" t="s">
        <v>89</v>
      </c>
      <c r="B4318" s="50" t="s">
        <v>86</v>
      </c>
      <c r="C4318" s="87">
        <v>18130</v>
      </c>
      <c r="D4318" s="49" t="s">
        <v>9</v>
      </c>
      <c r="E4318" s="66">
        <f t="shared" ref="E4318:F4318" si="1765">E4319+E4320+E4321</f>
        <v>0</v>
      </c>
      <c r="F4318" s="66">
        <f t="shared" si="1765"/>
        <v>0</v>
      </c>
      <c r="G4318" s="51">
        <f t="shared" si="1748"/>
        <v>0</v>
      </c>
      <c r="H4318" s="48" t="e">
        <f t="shared" si="1749"/>
        <v>#DIV/0!</v>
      </c>
    </row>
    <row r="4319" spans="1:8" ht="25.5" hidden="1" customHeight="1">
      <c r="A4319" s="88">
        <v>18131</v>
      </c>
      <c r="B4319" s="50" t="s">
        <v>86</v>
      </c>
      <c r="C4319" s="88">
        <v>18131</v>
      </c>
      <c r="D4319" s="49" t="s">
        <v>10</v>
      </c>
      <c r="E4319" s="52"/>
      <c r="F4319" s="52"/>
      <c r="G4319" s="51">
        <f t="shared" si="1748"/>
        <v>0</v>
      </c>
      <c r="H4319" s="48" t="e">
        <f t="shared" si="1749"/>
        <v>#DIV/0!</v>
      </c>
    </row>
    <row r="4320" spans="1:8" ht="25.5" hidden="1" customHeight="1">
      <c r="A4320" s="88">
        <v>18132</v>
      </c>
      <c r="B4320" s="50" t="s">
        <v>86</v>
      </c>
      <c r="C4320" s="88">
        <v>18132</v>
      </c>
      <c r="D4320" s="49" t="s">
        <v>11</v>
      </c>
      <c r="E4320" s="52"/>
      <c r="F4320" s="52"/>
      <c r="G4320" s="51">
        <f t="shared" si="1748"/>
        <v>0</v>
      </c>
      <c r="H4320" s="48" t="e">
        <f t="shared" si="1749"/>
        <v>#DIV/0!</v>
      </c>
    </row>
    <row r="4321" spans="1:8" ht="25.5" hidden="1" customHeight="1">
      <c r="A4321" s="88">
        <v>18139</v>
      </c>
      <c r="B4321" s="50" t="s">
        <v>86</v>
      </c>
      <c r="C4321" s="88">
        <v>18139</v>
      </c>
      <c r="D4321" s="49" t="s">
        <v>12</v>
      </c>
      <c r="E4321" s="52">
        <v>0</v>
      </c>
      <c r="F4321" s="52">
        <v>0</v>
      </c>
      <c r="G4321" s="51">
        <f t="shared" si="1748"/>
        <v>0</v>
      </c>
      <c r="H4321" s="48" t="e">
        <f t="shared" si="1749"/>
        <v>#DIV/0!</v>
      </c>
    </row>
    <row r="4322" spans="1:8" ht="25.5" hidden="1" customHeight="1">
      <c r="A4322" s="89">
        <v>18400</v>
      </c>
      <c r="B4322" s="89" t="s">
        <v>86</v>
      </c>
      <c r="C4322" s="89">
        <v>18400</v>
      </c>
      <c r="D4322" s="90" t="s">
        <v>13</v>
      </c>
      <c r="E4322" s="66">
        <v>0</v>
      </c>
      <c r="F4322" s="66">
        <v>0</v>
      </c>
      <c r="G4322" s="51">
        <f t="shared" si="1748"/>
        <v>0</v>
      </c>
      <c r="H4322" s="48" t="e">
        <f t="shared" si="1749"/>
        <v>#DIV/0!</v>
      </c>
    </row>
    <row r="4323" spans="1:8" ht="15" hidden="1" customHeight="1">
      <c r="A4323" s="91" t="s">
        <v>90</v>
      </c>
      <c r="B4323" s="50" t="s">
        <v>86</v>
      </c>
      <c r="C4323" s="91">
        <v>19000</v>
      </c>
      <c r="D4323" s="92" t="s">
        <v>14</v>
      </c>
      <c r="E4323" s="66">
        <v>0</v>
      </c>
      <c r="F4323" s="66">
        <v>0</v>
      </c>
      <c r="G4323" s="51">
        <f t="shared" si="1748"/>
        <v>0</v>
      </c>
      <c r="H4323" s="48" t="e">
        <f t="shared" si="1749"/>
        <v>#DIV/0!</v>
      </c>
    </row>
    <row r="4324" spans="1:8" ht="15" hidden="1" customHeight="1">
      <c r="A4324" s="93">
        <v>19500</v>
      </c>
      <c r="B4324" s="50" t="s">
        <v>86</v>
      </c>
      <c r="C4324" s="93">
        <v>19500</v>
      </c>
      <c r="D4324" s="49" t="s">
        <v>15</v>
      </c>
      <c r="E4324" s="66">
        <v>0</v>
      </c>
      <c r="F4324" s="66">
        <v>0</v>
      </c>
      <c r="G4324" s="51">
        <f t="shared" si="1748"/>
        <v>0</v>
      </c>
      <c r="H4324" s="48" t="e">
        <f t="shared" si="1749"/>
        <v>#DIV/0!</v>
      </c>
    </row>
    <row r="4325" spans="1:8" ht="25.5" hidden="1" customHeight="1">
      <c r="A4325" s="94">
        <v>19550</v>
      </c>
      <c r="B4325" s="50" t="s">
        <v>86</v>
      </c>
      <c r="C4325" s="94">
        <v>19550</v>
      </c>
      <c r="D4325" s="49" t="s">
        <v>16</v>
      </c>
      <c r="E4325" s="52">
        <v>0</v>
      </c>
      <c r="F4325" s="52">
        <v>0</v>
      </c>
      <c r="G4325" s="51">
        <f t="shared" si="1748"/>
        <v>0</v>
      </c>
      <c r="H4325" s="48" t="e">
        <f t="shared" si="1749"/>
        <v>#DIV/0!</v>
      </c>
    </row>
    <row r="4326" spans="1:8" ht="38.25" hidden="1" customHeight="1">
      <c r="A4326" s="94">
        <v>19560</v>
      </c>
      <c r="B4326" s="50" t="s">
        <v>86</v>
      </c>
      <c r="C4326" s="94">
        <v>19560</v>
      </c>
      <c r="D4326" s="49" t="s">
        <v>17</v>
      </c>
      <c r="E4326" s="52">
        <v>0</v>
      </c>
      <c r="F4326" s="52">
        <v>0</v>
      </c>
      <c r="G4326" s="51">
        <f t="shared" si="1748"/>
        <v>0</v>
      </c>
      <c r="H4326" s="48" t="e">
        <f t="shared" si="1749"/>
        <v>#DIV/0!</v>
      </c>
    </row>
    <row r="4327" spans="1:8" ht="51" hidden="1" customHeight="1">
      <c r="A4327" s="94">
        <v>19570</v>
      </c>
      <c r="B4327" s="50" t="s">
        <v>86</v>
      </c>
      <c r="C4327" s="94">
        <v>19570</v>
      </c>
      <c r="D4327" s="49" t="s">
        <v>18</v>
      </c>
      <c r="E4327" s="52">
        <v>0</v>
      </c>
      <c r="F4327" s="52">
        <v>0</v>
      </c>
      <c r="G4327" s="51">
        <f t="shared" si="1748"/>
        <v>0</v>
      </c>
      <c r="H4327" s="48" t="e">
        <f t="shared" si="1749"/>
        <v>#DIV/0!</v>
      </c>
    </row>
    <row r="4328" spans="1:8" ht="25.5" hidden="1" customHeight="1">
      <c r="A4328" s="95" t="s">
        <v>91</v>
      </c>
      <c r="B4328" s="50" t="s">
        <v>92</v>
      </c>
      <c r="C4328" s="84">
        <v>17000</v>
      </c>
      <c r="D4328" s="95" t="s">
        <v>19</v>
      </c>
      <c r="E4328" s="66">
        <v>0</v>
      </c>
      <c r="F4328" s="66">
        <v>0</v>
      </c>
      <c r="G4328" s="51">
        <f t="shared" si="1748"/>
        <v>0</v>
      </c>
      <c r="H4328" s="48" t="e">
        <f t="shared" si="1749"/>
        <v>#DIV/0!</v>
      </c>
    </row>
    <row r="4329" spans="1:8" ht="38.25" hidden="1" customHeight="1">
      <c r="A4329" s="96">
        <v>17100</v>
      </c>
      <c r="B4329" s="96" t="s">
        <v>86</v>
      </c>
      <c r="C4329" s="96">
        <v>17100</v>
      </c>
      <c r="D4329" s="97" t="s">
        <v>20</v>
      </c>
      <c r="E4329" s="66">
        <f t="shared" ref="E4329:F4329" si="1766">E4330+E4331+E4332+E4333</f>
        <v>0</v>
      </c>
      <c r="F4329" s="66">
        <f t="shared" si="1766"/>
        <v>0</v>
      </c>
      <c r="G4329" s="51">
        <f t="shared" si="1748"/>
        <v>0</v>
      </c>
      <c r="H4329" s="48" t="e">
        <f t="shared" si="1749"/>
        <v>#DIV/0!</v>
      </c>
    </row>
    <row r="4330" spans="1:8" ht="51" hidden="1" customHeight="1">
      <c r="A4330" s="98">
        <v>17110</v>
      </c>
      <c r="B4330" s="96" t="s">
        <v>86</v>
      </c>
      <c r="C4330" s="98">
        <v>17110</v>
      </c>
      <c r="D4330" s="97" t="s">
        <v>21</v>
      </c>
      <c r="E4330" s="52">
        <v>0</v>
      </c>
      <c r="F4330" s="52">
        <v>0</v>
      </c>
      <c r="G4330" s="51">
        <f t="shared" si="1748"/>
        <v>0</v>
      </c>
      <c r="H4330" s="48" t="e">
        <f t="shared" si="1749"/>
        <v>#DIV/0!</v>
      </c>
    </row>
    <row r="4331" spans="1:8" ht="51" hidden="1" customHeight="1">
      <c r="A4331" s="98">
        <v>17120</v>
      </c>
      <c r="B4331" s="96" t="s">
        <v>86</v>
      </c>
      <c r="C4331" s="98">
        <v>17120</v>
      </c>
      <c r="D4331" s="97" t="s">
        <v>22</v>
      </c>
      <c r="E4331" s="52">
        <v>0</v>
      </c>
      <c r="F4331" s="52">
        <v>0</v>
      </c>
      <c r="G4331" s="51">
        <f t="shared" si="1748"/>
        <v>0</v>
      </c>
      <c r="H4331" s="48" t="e">
        <f t="shared" si="1749"/>
        <v>#DIV/0!</v>
      </c>
    </row>
    <row r="4332" spans="1:8" ht="89.4" hidden="1" customHeight="1">
      <c r="A4332" s="98">
        <v>17130</v>
      </c>
      <c r="B4332" s="96" t="s">
        <v>86</v>
      </c>
      <c r="C4332" s="98">
        <v>17130</v>
      </c>
      <c r="D4332" s="97" t="s">
        <v>122</v>
      </c>
      <c r="E4332" s="52">
        <v>0</v>
      </c>
      <c r="F4332" s="52">
        <v>0</v>
      </c>
      <c r="G4332" s="51">
        <f t="shared" si="1748"/>
        <v>0</v>
      </c>
      <c r="H4332" s="48" t="e">
        <f t="shared" si="1749"/>
        <v>#DIV/0!</v>
      </c>
    </row>
    <row r="4333" spans="1:8" ht="89.4" hidden="1" customHeight="1">
      <c r="A4333" s="98">
        <v>17140</v>
      </c>
      <c r="B4333" s="96" t="s">
        <v>86</v>
      </c>
      <c r="C4333" s="98">
        <v>17140</v>
      </c>
      <c r="D4333" s="97" t="s">
        <v>123</v>
      </c>
      <c r="E4333" s="52">
        <v>0</v>
      </c>
      <c r="F4333" s="52">
        <v>0</v>
      </c>
      <c r="G4333" s="51">
        <f t="shared" si="1748"/>
        <v>0</v>
      </c>
      <c r="H4333" s="48" t="e">
        <f t="shared" si="1749"/>
        <v>#DIV/0!</v>
      </c>
    </row>
    <row r="4334" spans="1:8" ht="15" hidden="1" customHeight="1">
      <c r="A4334" s="81" t="s">
        <v>24</v>
      </c>
      <c r="B4334" s="82" t="s">
        <v>93</v>
      </c>
      <c r="C4334" s="99">
        <v>21700</v>
      </c>
      <c r="D4334" s="84" t="s">
        <v>23</v>
      </c>
      <c r="E4334" s="51">
        <f t="shared" ref="E4334:F4334" si="1767">E4335+E4336</f>
        <v>0</v>
      </c>
      <c r="F4334" s="51">
        <f t="shared" si="1767"/>
        <v>0</v>
      </c>
      <c r="G4334" s="51">
        <f t="shared" si="1748"/>
        <v>0</v>
      </c>
      <c r="H4334" s="48" t="e">
        <f t="shared" si="1749"/>
        <v>#DIV/0!</v>
      </c>
    </row>
    <row r="4335" spans="1:8" ht="15" hidden="1" customHeight="1">
      <c r="A4335" s="53">
        <v>21710</v>
      </c>
      <c r="B4335" s="54" t="s">
        <v>93</v>
      </c>
      <c r="C4335" s="100">
        <v>21710</v>
      </c>
      <c r="D4335" s="55" t="s">
        <v>25</v>
      </c>
      <c r="E4335" s="52"/>
      <c r="F4335" s="52"/>
      <c r="G4335" s="51">
        <f t="shared" si="1748"/>
        <v>0</v>
      </c>
      <c r="H4335" s="48" t="e">
        <f t="shared" si="1749"/>
        <v>#DIV/0!</v>
      </c>
    </row>
    <row r="4336" spans="1:8" ht="25.5" hidden="1" customHeight="1">
      <c r="A4336" s="53">
        <v>21720</v>
      </c>
      <c r="B4336" s="54" t="s">
        <v>93</v>
      </c>
      <c r="C4336" s="100">
        <v>21720</v>
      </c>
      <c r="D4336" s="55" t="s">
        <v>26</v>
      </c>
      <c r="E4336" s="52"/>
      <c r="F4336" s="52"/>
      <c r="G4336" s="51">
        <f t="shared" si="1748"/>
        <v>0</v>
      </c>
      <c r="H4336" s="48" t="e">
        <f t="shared" si="1749"/>
        <v>#DIV/0!</v>
      </c>
    </row>
    <row r="4337" spans="1:8" ht="15" hidden="1" customHeight="1">
      <c r="A4337" s="81" t="s">
        <v>27</v>
      </c>
      <c r="B4337" s="82"/>
      <c r="C4337" s="83" t="s">
        <v>94</v>
      </c>
      <c r="D4337" s="84" t="s">
        <v>124</v>
      </c>
      <c r="E4337" s="51">
        <f t="shared" ref="E4337:F4337" si="1768">E4338+E4365</f>
        <v>0</v>
      </c>
      <c r="F4337" s="51">
        <f t="shared" si="1768"/>
        <v>0</v>
      </c>
      <c r="G4337" s="51">
        <f t="shared" si="1748"/>
        <v>0</v>
      </c>
      <c r="H4337" s="48" t="e">
        <f t="shared" si="1749"/>
        <v>#DIV/0!</v>
      </c>
    </row>
    <row r="4338" spans="1:8" ht="21.15" hidden="1" customHeight="1">
      <c r="A4338" s="81" t="s">
        <v>29</v>
      </c>
      <c r="B4338" s="82" t="s">
        <v>95</v>
      </c>
      <c r="C4338" s="83" t="s">
        <v>96</v>
      </c>
      <c r="D4338" s="84" t="s">
        <v>28</v>
      </c>
      <c r="E4338" s="66">
        <f t="shared" ref="E4338:F4338" si="1769">E4339-E4343+E4344+E4347+E4350</f>
        <v>0</v>
      </c>
      <c r="F4338" s="66">
        <f t="shared" si="1769"/>
        <v>0</v>
      </c>
      <c r="G4338" s="51">
        <f t="shared" si="1748"/>
        <v>0</v>
      </c>
      <c r="H4338" s="48" t="e">
        <f t="shared" si="1749"/>
        <v>#DIV/0!</v>
      </c>
    </row>
    <row r="4339" spans="1:8" ht="15" hidden="1" customHeight="1">
      <c r="A4339" s="81" t="s">
        <v>31</v>
      </c>
      <c r="B4339" s="82" t="s">
        <v>97</v>
      </c>
      <c r="C4339" s="83" t="s">
        <v>98</v>
      </c>
      <c r="D4339" s="84" t="s">
        <v>30</v>
      </c>
      <c r="E4339" s="66">
        <f t="shared" ref="E4339:F4339" si="1770">E4340+E4342</f>
        <v>0</v>
      </c>
      <c r="F4339" s="66">
        <f t="shared" si="1770"/>
        <v>0</v>
      </c>
      <c r="G4339" s="51">
        <f t="shared" si="1748"/>
        <v>0</v>
      </c>
      <c r="H4339" s="48" t="e">
        <f t="shared" si="1749"/>
        <v>#DIV/0!</v>
      </c>
    </row>
    <row r="4340" spans="1:8" ht="15" hidden="1" customHeight="1">
      <c r="A4340" s="101">
        <v>1000</v>
      </c>
      <c r="B4340" s="54" t="s">
        <v>97</v>
      </c>
      <c r="C4340" s="55">
        <v>1000</v>
      </c>
      <c r="D4340" s="55" t="s">
        <v>125</v>
      </c>
      <c r="E4340" s="52"/>
      <c r="F4340" s="52"/>
      <c r="G4340" s="51">
        <f t="shared" ref="G4340:G4403" si="1771">E4340-E4340</f>
        <v>0</v>
      </c>
      <c r="H4340" s="48" t="e">
        <f t="shared" si="1749"/>
        <v>#DIV/0!</v>
      </c>
    </row>
    <row r="4341" spans="1:8" ht="15" hidden="1" customHeight="1">
      <c r="A4341" s="101">
        <v>1100</v>
      </c>
      <c r="B4341" s="54" t="s">
        <v>97</v>
      </c>
      <c r="C4341" s="55">
        <v>1100</v>
      </c>
      <c r="D4341" s="55" t="s">
        <v>32</v>
      </c>
      <c r="E4341" s="52"/>
      <c r="F4341" s="52"/>
      <c r="G4341" s="51">
        <f t="shared" si="1771"/>
        <v>0</v>
      </c>
      <c r="H4341" s="48" t="e">
        <f t="shared" ref="H4341:H4404" si="1772">G4341/E4341*100</f>
        <v>#DIV/0!</v>
      </c>
    </row>
    <row r="4342" spans="1:8" ht="15" hidden="1" customHeight="1">
      <c r="A4342" s="101">
        <v>2000</v>
      </c>
      <c r="B4342" s="54" t="s">
        <v>97</v>
      </c>
      <c r="C4342" s="55">
        <v>2000</v>
      </c>
      <c r="D4342" s="55" t="s">
        <v>33</v>
      </c>
      <c r="E4342" s="52"/>
      <c r="F4342" s="52"/>
      <c r="G4342" s="51">
        <f t="shared" si="1771"/>
        <v>0</v>
      </c>
      <c r="H4342" s="48" t="e">
        <f t="shared" si="1772"/>
        <v>#DIV/0!</v>
      </c>
    </row>
    <row r="4343" spans="1:8" ht="15" hidden="1" customHeight="1">
      <c r="A4343" s="102" t="s">
        <v>35</v>
      </c>
      <c r="B4343" s="82" t="s">
        <v>99</v>
      </c>
      <c r="C4343" s="84">
        <v>4000</v>
      </c>
      <c r="D4343" s="84" t="s">
        <v>34</v>
      </c>
      <c r="E4343" s="52">
        <v>0</v>
      </c>
      <c r="F4343" s="52">
        <v>0</v>
      </c>
      <c r="G4343" s="51">
        <f t="shared" si="1771"/>
        <v>0</v>
      </c>
      <c r="H4343" s="48" t="e">
        <f t="shared" si="1772"/>
        <v>#DIV/0!</v>
      </c>
    </row>
    <row r="4344" spans="1:8" ht="15" hidden="1" customHeight="1">
      <c r="A4344" s="102" t="s">
        <v>37</v>
      </c>
      <c r="B4344" s="82" t="s">
        <v>100</v>
      </c>
      <c r="C4344" s="84" t="s">
        <v>101</v>
      </c>
      <c r="D4344" s="84" t="s">
        <v>36</v>
      </c>
      <c r="E4344" s="66">
        <f t="shared" ref="E4344:F4344" si="1773">E4345+E4346</f>
        <v>0</v>
      </c>
      <c r="F4344" s="66">
        <f t="shared" si="1773"/>
        <v>0</v>
      </c>
      <c r="G4344" s="51">
        <f t="shared" si="1771"/>
        <v>0</v>
      </c>
      <c r="H4344" s="48" t="e">
        <f t="shared" si="1772"/>
        <v>#DIV/0!</v>
      </c>
    </row>
    <row r="4345" spans="1:8" ht="15" hidden="1" customHeight="1">
      <c r="A4345" s="101">
        <v>3000</v>
      </c>
      <c r="B4345" s="86" t="s">
        <v>100</v>
      </c>
      <c r="C4345" s="55">
        <v>3000</v>
      </c>
      <c r="D4345" s="55" t="s">
        <v>38</v>
      </c>
      <c r="E4345" s="52"/>
      <c r="F4345" s="52"/>
      <c r="G4345" s="51">
        <f t="shared" si="1771"/>
        <v>0</v>
      </c>
      <c r="H4345" s="48" t="e">
        <f t="shared" si="1772"/>
        <v>#DIV/0!</v>
      </c>
    </row>
    <row r="4346" spans="1:8" ht="15" hidden="1" customHeight="1">
      <c r="A4346" s="101">
        <v>6000</v>
      </c>
      <c r="B4346" s="54" t="s">
        <v>100</v>
      </c>
      <c r="C4346" s="55">
        <v>6000</v>
      </c>
      <c r="D4346" s="55" t="s">
        <v>39</v>
      </c>
      <c r="E4346" s="52"/>
      <c r="F4346" s="52"/>
      <c r="G4346" s="51">
        <f t="shared" si="1771"/>
        <v>0</v>
      </c>
      <c r="H4346" s="48" t="e">
        <f t="shared" si="1772"/>
        <v>#DIV/0!</v>
      </c>
    </row>
    <row r="4347" spans="1:8" ht="25.5" hidden="1" customHeight="1">
      <c r="A4347" s="102" t="s">
        <v>40</v>
      </c>
      <c r="B4347" s="82" t="s">
        <v>102</v>
      </c>
      <c r="C4347" s="84" t="s">
        <v>103</v>
      </c>
      <c r="D4347" s="84" t="s">
        <v>126</v>
      </c>
      <c r="E4347" s="66">
        <f t="shared" ref="E4347:F4347" si="1774">E4348+E4349</f>
        <v>0</v>
      </c>
      <c r="F4347" s="66">
        <f t="shared" si="1774"/>
        <v>0</v>
      </c>
      <c r="G4347" s="51">
        <f t="shared" si="1771"/>
        <v>0</v>
      </c>
      <c r="H4347" s="48" t="e">
        <f t="shared" si="1772"/>
        <v>#DIV/0!</v>
      </c>
    </row>
    <row r="4348" spans="1:8" ht="15" hidden="1" customHeight="1">
      <c r="A4348" s="101">
        <v>7600</v>
      </c>
      <c r="B4348" s="54" t="s">
        <v>102</v>
      </c>
      <c r="C4348" s="55">
        <v>7600</v>
      </c>
      <c r="D4348" s="49" t="s">
        <v>41</v>
      </c>
      <c r="E4348" s="52">
        <v>0</v>
      </c>
      <c r="F4348" s="52">
        <v>0</v>
      </c>
      <c r="G4348" s="51">
        <f t="shared" si="1771"/>
        <v>0</v>
      </c>
      <c r="H4348" s="48" t="e">
        <f t="shared" si="1772"/>
        <v>#DIV/0!</v>
      </c>
    </row>
    <row r="4349" spans="1:8" ht="15" hidden="1" customHeight="1">
      <c r="A4349" s="101">
        <v>7700</v>
      </c>
      <c r="B4349" s="54" t="s">
        <v>102</v>
      </c>
      <c r="C4349" s="55">
        <v>7700</v>
      </c>
      <c r="D4349" s="49" t="s">
        <v>42</v>
      </c>
      <c r="E4349" s="52"/>
      <c r="F4349" s="52"/>
      <c r="G4349" s="51">
        <f t="shared" si="1771"/>
        <v>0</v>
      </c>
      <c r="H4349" s="48" t="e">
        <f t="shared" si="1772"/>
        <v>#DIV/0!</v>
      </c>
    </row>
    <row r="4350" spans="1:8" ht="21.15" hidden="1" customHeight="1">
      <c r="A4350" s="102" t="s">
        <v>44</v>
      </c>
      <c r="B4350" s="82" t="s">
        <v>104</v>
      </c>
      <c r="C4350" s="84" t="s">
        <v>105</v>
      </c>
      <c r="D4350" s="84" t="s">
        <v>43</v>
      </c>
      <c r="E4350" s="66">
        <f t="shared" ref="E4350:F4350" si="1775">E4351+E4357+E4361+E4364</f>
        <v>0</v>
      </c>
      <c r="F4350" s="66">
        <f t="shared" si="1775"/>
        <v>0</v>
      </c>
      <c r="G4350" s="51">
        <f t="shared" si="1771"/>
        <v>0</v>
      </c>
      <c r="H4350" s="48" t="e">
        <f t="shared" si="1772"/>
        <v>#DIV/0!</v>
      </c>
    </row>
    <row r="4351" spans="1:8" ht="15" hidden="1" customHeight="1">
      <c r="A4351" s="102">
        <v>7100</v>
      </c>
      <c r="B4351" s="54" t="s">
        <v>104</v>
      </c>
      <c r="C4351" s="99">
        <v>7100</v>
      </c>
      <c r="D4351" s="95" t="s">
        <v>228</v>
      </c>
      <c r="E4351" s="66">
        <f t="shared" ref="E4351:F4351" si="1776">E4352+E4353</f>
        <v>0</v>
      </c>
      <c r="F4351" s="66">
        <f t="shared" si="1776"/>
        <v>0</v>
      </c>
      <c r="G4351" s="51">
        <f t="shared" si="1771"/>
        <v>0</v>
      </c>
      <c r="H4351" s="48" t="e">
        <f t="shared" si="1772"/>
        <v>#DIV/0!</v>
      </c>
    </row>
    <row r="4352" spans="1:8" ht="25.5" hidden="1" customHeight="1">
      <c r="A4352" s="50" t="s">
        <v>106</v>
      </c>
      <c r="B4352" s="54" t="s">
        <v>104</v>
      </c>
      <c r="C4352" s="87" t="s">
        <v>106</v>
      </c>
      <c r="D4352" s="49" t="s">
        <v>45</v>
      </c>
      <c r="E4352" s="52"/>
      <c r="F4352" s="52"/>
      <c r="G4352" s="51">
        <f t="shared" si="1771"/>
        <v>0</v>
      </c>
      <c r="H4352" s="48" t="e">
        <f t="shared" si="1772"/>
        <v>#DIV/0!</v>
      </c>
    </row>
    <row r="4353" spans="1:8" ht="25.5" hidden="1" customHeight="1">
      <c r="A4353" s="50">
        <v>7130</v>
      </c>
      <c r="B4353" s="54" t="s">
        <v>104</v>
      </c>
      <c r="C4353" s="87">
        <v>7130</v>
      </c>
      <c r="D4353" s="49" t="s">
        <v>229</v>
      </c>
      <c r="E4353" s="66">
        <f t="shared" ref="E4353:F4353" si="1777">E4354+E4355+E4356</f>
        <v>0</v>
      </c>
      <c r="F4353" s="66">
        <f t="shared" si="1777"/>
        <v>0</v>
      </c>
      <c r="G4353" s="51">
        <f t="shared" si="1771"/>
        <v>0</v>
      </c>
      <c r="H4353" s="48" t="e">
        <f t="shared" si="1772"/>
        <v>#DIV/0!</v>
      </c>
    </row>
    <row r="4354" spans="1:8" ht="38.25" hidden="1" customHeight="1">
      <c r="A4354" s="87">
        <v>7131</v>
      </c>
      <c r="B4354" s="54" t="s">
        <v>104</v>
      </c>
      <c r="C4354" s="87">
        <v>7131</v>
      </c>
      <c r="D4354" s="49" t="s">
        <v>230</v>
      </c>
      <c r="E4354" s="52">
        <v>0</v>
      </c>
      <c r="F4354" s="52">
        <v>0</v>
      </c>
      <c r="G4354" s="51">
        <f t="shared" si="1771"/>
        <v>0</v>
      </c>
      <c r="H4354" s="48" t="e">
        <f t="shared" si="1772"/>
        <v>#DIV/0!</v>
      </c>
    </row>
    <row r="4355" spans="1:8" ht="38.25" hidden="1" customHeight="1">
      <c r="A4355" s="87">
        <v>7132</v>
      </c>
      <c r="B4355" s="54" t="s">
        <v>104</v>
      </c>
      <c r="C4355" s="87">
        <v>7132</v>
      </c>
      <c r="D4355" s="49" t="s">
        <v>46</v>
      </c>
      <c r="E4355" s="52">
        <v>0</v>
      </c>
      <c r="F4355" s="52">
        <v>0</v>
      </c>
      <c r="G4355" s="51">
        <f t="shared" si="1771"/>
        <v>0</v>
      </c>
      <c r="H4355" s="48" t="e">
        <f t="shared" si="1772"/>
        <v>#DIV/0!</v>
      </c>
    </row>
    <row r="4356" spans="1:8" ht="25.5" hidden="1" customHeight="1">
      <c r="A4356" s="87">
        <v>7139</v>
      </c>
      <c r="B4356" s="54" t="s">
        <v>104</v>
      </c>
      <c r="C4356" s="87">
        <v>7139</v>
      </c>
      <c r="D4356" s="49" t="s">
        <v>47</v>
      </c>
      <c r="E4356" s="52">
        <v>0</v>
      </c>
      <c r="F4356" s="52">
        <v>0</v>
      </c>
      <c r="G4356" s="51">
        <f t="shared" si="1771"/>
        <v>0</v>
      </c>
      <c r="H4356" s="48" t="e">
        <f t="shared" si="1772"/>
        <v>#DIV/0!</v>
      </c>
    </row>
    <row r="4357" spans="1:8" ht="25.5" hidden="1" customHeight="1">
      <c r="A4357" s="102">
        <v>7300</v>
      </c>
      <c r="B4357" s="54" t="s">
        <v>104</v>
      </c>
      <c r="C4357" s="99">
        <v>7300</v>
      </c>
      <c r="D4357" s="95" t="s">
        <v>231</v>
      </c>
      <c r="E4357" s="66">
        <f t="shared" ref="E4357:F4357" si="1778">E4358+E4359+E4360</f>
        <v>0</v>
      </c>
      <c r="F4357" s="66">
        <f t="shared" si="1778"/>
        <v>0</v>
      </c>
      <c r="G4357" s="51">
        <f t="shared" si="1771"/>
        <v>0</v>
      </c>
      <c r="H4357" s="48" t="e">
        <f t="shared" si="1772"/>
        <v>#DIV/0!</v>
      </c>
    </row>
    <row r="4358" spans="1:8" ht="25.5" hidden="1" customHeight="1">
      <c r="A4358" s="50" t="s">
        <v>107</v>
      </c>
      <c r="B4358" s="50" t="s">
        <v>104</v>
      </c>
      <c r="C4358" s="87" t="s">
        <v>107</v>
      </c>
      <c r="D4358" s="49" t="s">
        <v>48</v>
      </c>
      <c r="E4358" s="52"/>
      <c r="F4358" s="52"/>
      <c r="G4358" s="51">
        <f t="shared" si="1771"/>
        <v>0</v>
      </c>
      <c r="H4358" s="48" t="e">
        <f t="shared" si="1772"/>
        <v>#DIV/0!</v>
      </c>
    </row>
    <row r="4359" spans="1:8" ht="38.25" hidden="1" customHeight="1">
      <c r="A4359" s="50" t="s">
        <v>108</v>
      </c>
      <c r="B4359" s="50" t="s">
        <v>104</v>
      </c>
      <c r="C4359" s="87" t="s">
        <v>108</v>
      </c>
      <c r="D4359" s="49" t="s">
        <v>49</v>
      </c>
      <c r="E4359" s="52"/>
      <c r="F4359" s="52"/>
      <c r="G4359" s="51">
        <f t="shared" si="1771"/>
        <v>0</v>
      </c>
      <c r="H4359" s="48" t="e">
        <f t="shared" si="1772"/>
        <v>#DIV/0!</v>
      </c>
    </row>
    <row r="4360" spans="1:8" ht="38.25" hidden="1" customHeight="1">
      <c r="A4360" s="50">
        <v>7350</v>
      </c>
      <c r="B4360" s="50" t="s">
        <v>104</v>
      </c>
      <c r="C4360" s="87">
        <v>7350</v>
      </c>
      <c r="D4360" s="49" t="s">
        <v>232</v>
      </c>
      <c r="E4360" s="52">
        <v>0</v>
      </c>
      <c r="F4360" s="52">
        <v>0</v>
      </c>
      <c r="G4360" s="51">
        <f t="shared" si="1771"/>
        <v>0</v>
      </c>
      <c r="H4360" s="48" t="e">
        <f t="shared" si="1772"/>
        <v>#DIV/0!</v>
      </c>
    </row>
    <row r="4361" spans="1:8" ht="25.5" hidden="1" customHeight="1">
      <c r="A4361" s="102">
        <v>7400</v>
      </c>
      <c r="B4361" s="54" t="s">
        <v>104</v>
      </c>
      <c r="C4361" s="99">
        <v>7400</v>
      </c>
      <c r="D4361" s="95" t="s">
        <v>50</v>
      </c>
      <c r="E4361" s="66">
        <f t="shared" ref="E4361:F4361" si="1779">E4362+E4363</f>
        <v>0</v>
      </c>
      <c r="F4361" s="66">
        <f t="shared" si="1779"/>
        <v>0</v>
      </c>
      <c r="G4361" s="51">
        <f t="shared" si="1771"/>
        <v>0</v>
      </c>
      <c r="H4361" s="48" t="e">
        <f t="shared" si="1772"/>
        <v>#DIV/0!</v>
      </c>
    </row>
    <row r="4362" spans="1:8" ht="25.5" hidden="1" customHeight="1">
      <c r="A4362" s="50">
        <v>7460</v>
      </c>
      <c r="B4362" s="50" t="s">
        <v>104</v>
      </c>
      <c r="C4362" s="87">
        <v>7460</v>
      </c>
      <c r="D4362" s="49" t="s">
        <v>51</v>
      </c>
      <c r="E4362" s="52">
        <v>0</v>
      </c>
      <c r="F4362" s="52">
        <v>0</v>
      </c>
      <c r="G4362" s="51">
        <f t="shared" si="1771"/>
        <v>0</v>
      </c>
      <c r="H4362" s="48" t="e">
        <f t="shared" si="1772"/>
        <v>#DIV/0!</v>
      </c>
    </row>
    <row r="4363" spans="1:8" ht="38.25" hidden="1" customHeight="1">
      <c r="A4363" s="50">
        <v>7470</v>
      </c>
      <c r="B4363" s="104" t="s">
        <v>104</v>
      </c>
      <c r="C4363" s="87">
        <v>7470</v>
      </c>
      <c r="D4363" s="49" t="s">
        <v>127</v>
      </c>
      <c r="E4363" s="52">
        <v>0</v>
      </c>
      <c r="F4363" s="52">
        <v>0</v>
      </c>
      <c r="G4363" s="51">
        <f t="shared" si="1771"/>
        <v>0</v>
      </c>
      <c r="H4363" s="48" t="e">
        <f t="shared" si="1772"/>
        <v>#DIV/0!</v>
      </c>
    </row>
    <row r="4364" spans="1:8" ht="25.5" hidden="1" customHeight="1">
      <c r="A4364" s="102">
        <v>7500</v>
      </c>
      <c r="B4364" s="54" t="s">
        <v>104</v>
      </c>
      <c r="C4364" s="99">
        <v>7500</v>
      </c>
      <c r="D4364" s="95" t="s">
        <v>128</v>
      </c>
      <c r="E4364" s="52"/>
      <c r="F4364" s="52"/>
      <c r="G4364" s="51">
        <f t="shared" si="1771"/>
        <v>0</v>
      </c>
      <c r="H4364" s="48" t="e">
        <f t="shared" si="1772"/>
        <v>#DIV/0!</v>
      </c>
    </row>
    <row r="4365" spans="1:8" ht="15" hidden="1" customHeight="1">
      <c r="A4365" s="102" t="s">
        <v>53</v>
      </c>
      <c r="B4365" s="82" t="s">
        <v>109</v>
      </c>
      <c r="C4365" s="84" t="s">
        <v>110</v>
      </c>
      <c r="D4365" s="84" t="s">
        <v>52</v>
      </c>
      <c r="E4365" s="66">
        <f t="shared" ref="E4365:F4365" si="1780">E4366+E4367</f>
        <v>0</v>
      </c>
      <c r="F4365" s="66">
        <f t="shared" si="1780"/>
        <v>0</v>
      </c>
      <c r="G4365" s="51">
        <f t="shared" si="1771"/>
        <v>0</v>
      </c>
      <c r="H4365" s="48" t="e">
        <f t="shared" si="1772"/>
        <v>#DIV/0!</v>
      </c>
    </row>
    <row r="4366" spans="1:8" ht="15" hidden="1" customHeight="1">
      <c r="A4366" s="102" t="s">
        <v>55</v>
      </c>
      <c r="B4366" s="82" t="s">
        <v>111</v>
      </c>
      <c r="C4366" s="84">
        <v>5000</v>
      </c>
      <c r="D4366" s="84" t="s">
        <v>54</v>
      </c>
      <c r="E4366" s="52"/>
      <c r="F4366" s="52"/>
      <c r="G4366" s="51">
        <f t="shared" si="1771"/>
        <v>0</v>
      </c>
      <c r="H4366" s="48" t="e">
        <f t="shared" si="1772"/>
        <v>#DIV/0!</v>
      </c>
    </row>
    <row r="4367" spans="1:8" ht="15" hidden="1" customHeight="1">
      <c r="A4367" s="102" t="s">
        <v>57</v>
      </c>
      <c r="B4367" s="82" t="s">
        <v>112</v>
      </c>
      <c r="C4367" s="84">
        <v>9000</v>
      </c>
      <c r="D4367" s="95" t="s">
        <v>56</v>
      </c>
      <c r="E4367" s="66">
        <f t="shared" ref="E4367:F4367" si="1781">E4368+E4374+E4378+E4381</f>
        <v>0</v>
      </c>
      <c r="F4367" s="66">
        <f t="shared" si="1781"/>
        <v>0</v>
      </c>
      <c r="G4367" s="51">
        <f t="shared" si="1771"/>
        <v>0</v>
      </c>
      <c r="H4367" s="48" t="e">
        <f t="shared" si="1772"/>
        <v>#DIV/0!</v>
      </c>
    </row>
    <row r="4368" spans="1:8" ht="15" hidden="1" customHeight="1">
      <c r="A4368" s="95">
        <v>9100</v>
      </c>
      <c r="B4368" s="82" t="s">
        <v>112</v>
      </c>
      <c r="C4368" s="95">
        <v>9100</v>
      </c>
      <c r="D4368" s="95" t="s">
        <v>129</v>
      </c>
      <c r="E4368" s="66">
        <f t="shared" ref="E4368:F4368" si="1782">E4369+E4370</f>
        <v>0</v>
      </c>
      <c r="F4368" s="66">
        <f t="shared" si="1782"/>
        <v>0</v>
      </c>
      <c r="G4368" s="51">
        <f t="shared" si="1771"/>
        <v>0</v>
      </c>
      <c r="H4368" s="48" t="e">
        <f t="shared" si="1772"/>
        <v>#DIV/0!</v>
      </c>
    </row>
    <row r="4369" spans="1:8" ht="25.5" hidden="1" customHeight="1">
      <c r="A4369" s="50" t="s">
        <v>113</v>
      </c>
      <c r="B4369" s="54" t="s">
        <v>112</v>
      </c>
      <c r="C4369" s="50" t="s">
        <v>113</v>
      </c>
      <c r="D4369" s="49" t="s">
        <v>234</v>
      </c>
      <c r="E4369" s="52">
        <v>0</v>
      </c>
      <c r="F4369" s="52">
        <v>0</v>
      </c>
      <c r="G4369" s="51">
        <f t="shared" si="1771"/>
        <v>0</v>
      </c>
      <c r="H4369" s="48" t="e">
        <f t="shared" si="1772"/>
        <v>#DIV/0!</v>
      </c>
    </row>
    <row r="4370" spans="1:8" ht="25.5" hidden="1" customHeight="1">
      <c r="A4370" s="50">
        <v>9140</v>
      </c>
      <c r="B4370" s="54" t="s">
        <v>112</v>
      </c>
      <c r="C4370" s="50">
        <v>9140</v>
      </c>
      <c r="D4370" s="49" t="s">
        <v>235</v>
      </c>
      <c r="E4370" s="66">
        <f t="shared" ref="E4370:F4370" si="1783">E4371+E4372+E4373</f>
        <v>0</v>
      </c>
      <c r="F4370" s="66">
        <f t="shared" si="1783"/>
        <v>0</v>
      </c>
      <c r="G4370" s="51">
        <f t="shared" si="1771"/>
        <v>0</v>
      </c>
      <c r="H4370" s="48" t="e">
        <f t="shared" si="1772"/>
        <v>#DIV/0!</v>
      </c>
    </row>
    <row r="4371" spans="1:8" ht="38.25" hidden="1" customHeight="1">
      <c r="A4371" s="87">
        <v>9141</v>
      </c>
      <c r="B4371" s="54" t="s">
        <v>112</v>
      </c>
      <c r="C4371" s="87">
        <v>9141</v>
      </c>
      <c r="D4371" s="49" t="s">
        <v>58</v>
      </c>
      <c r="E4371" s="52">
        <v>0</v>
      </c>
      <c r="F4371" s="52">
        <v>0</v>
      </c>
      <c r="G4371" s="51">
        <f t="shared" si="1771"/>
        <v>0</v>
      </c>
      <c r="H4371" s="48" t="e">
        <f t="shared" si="1772"/>
        <v>#DIV/0!</v>
      </c>
    </row>
    <row r="4372" spans="1:8" ht="38.25" hidden="1" customHeight="1">
      <c r="A4372" s="87">
        <v>9142</v>
      </c>
      <c r="B4372" s="54" t="s">
        <v>112</v>
      </c>
      <c r="C4372" s="87">
        <v>9142</v>
      </c>
      <c r="D4372" s="49" t="s">
        <v>59</v>
      </c>
      <c r="E4372" s="52">
        <v>0</v>
      </c>
      <c r="F4372" s="52">
        <v>0</v>
      </c>
      <c r="G4372" s="51">
        <f t="shared" si="1771"/>
        <v>0</v>
      </c>
      <c r="H4372" s="48" t="e">
        <f t="shared" si="1772"/>
        <v>#DIV/0!</v>
      </c>
    </row>
    <row r="4373" spans="1:8" ht="25.5" hidden="1" customHeight="1">
      <c r="A4373" s="87">
        <v>9149</v>
      </c>
      <c r="B4373" s="54" t="s">
        <v>112</v>
      </c>
      <c r="C4373" s="87">
        <v>9149</v>
      </c>
      <c r="D4373" s="49" t="s">
        <v>60</v>
      </c>
      <c r="E4373" s="52">
        <v>0</v>
      </c>
      <c r="F4373" s="52">
        <v>0</v>
      </c>
      <c r="G4373" s="51">
        <f t="shared" si="1771"/>
        <v>0</v>
      </c>
      <c r="H4373" s="48" t="e">
        <f t="shared" si="1772"/>
        <v>#DIV/0!</v>
      </c>
    </row>
    <row r="4374" spans="1:8" ht="25.5" hidden="1" customHeight="1">
      <c r="A4374" s="95">
        <v>9500</v>
      </c>
      <c r="B4374" s="82" t="s">
        <v>112</v>
      </c>
      <c r="C4374" s="95">
        <v>9500</v>
      </c>
      <c r="D4374" s="95" t="s">
        <v>61</v>
      </c>
      <c r="E4374" s="66">
        <f t="shared" ref="E4374:F4374" si="1784">E4375+E4376+E4377</f>
        <v>0</v>
      </c>
      <c r="F4374" s="66">
        <f t="shared" si="1784"/>
        <v>0</v>
      </c>
      <c r="G4374" s="51">
        <f t="shared" si="1771"/>
        <v>0</v>
      </c>
      <c r="H4374" s="48" t="e">
        <f t="shared" si="1772"/>
        <v>#DIV/0!</v>
      </c>
    </row>
    <row r="4375" spans="1:8" ht="25.5" hidden="1" customHeight="1">
      <c r="A4375" s="50" t="s">
        <v>114</v>
      </c>
      <c r="B4375" s="50" t="s">
        <v>112</v>
      </c>
      <c r="C4375" s="50" t="s">
        <v>114</v>
      </c>
      <c r="D4375" s="49" t="s">
        <v>62</v>
      </c>
      <c r="E4375" s="52">
        <v>0</v>
      </c>
      <c r="F4375" s="52">
        <v>0</v>
      </c>
      <c r="G4375" s="51">
        <f t="shared" si="1771"/>
        <v>0</v>
      </c>
      <c r="H4375" s="48" t="e">
        <f t="shared" si="1772"/>
        <v>#DIV/0!</v>
      </c>
    </row>
    <row r="4376" spans="1:8" ht="38.25" hidden="1" customHeight="1">
      <c r="A4376" s="50">
        <v>9580</v>
      </c>
      <c r="B4376" s="50" t="s">
        <v>112</v>
      </c>
      <c r="C4376" s="50">
        <v>9580</v>
      </c>
      <c r="D4376" s="49" t="s">
        <v>63</v>
      </c>
      <c r="E4376" s="52">
        <v>0</v>
      </c>
      <c r="F4376" s="52">
        <v>0</v>
      </c>
      <c r="G4376" s="51">
        <f t="shared" si="1771"/>
        <v>0</v>
      </c>
      <c r="H4376" s="48" t="e">
        <f t="shared" si="1772"/>
        <v>#DIV/0!</v>
      </c>
    </row>
    <row r="4377" spans="1:8" ht="38.25" hidden="1" customHeight="1">
      <c r="A4377" s="50">
        <v>9590</v>
      </c>
      <c r="B4377" s="50" t="s">
        <v>112</v>
      </c>
      <c r="C4377" s="50">
        <v>9590</v>
      </c>
      <c r="D4377" s="49" t="s">
        <v>130</v>
      </c>
      <c r="E4377" s="52">
        <v>0</v>
      </c>
      <c r="F4377" s="52">
        <v>0</v>
      </c>
      <c r="G4377" s="51">
        <f t="shared" si="1771"/>
        <v>0</v>
      </c>
      <c r="H4377" s="48" t="e">
        <f t="shared" si="1772"/>
        <v>#DIV/0!</v>
      </c>
    </row>
    <row r="4378" spans="1:8" ht="25.5" hidden="1" customHeight="1">
      <c r="A4378" s="95">
        <v>9700</v>
      </c>
      <c r="B4378" s="105" t="s">
        <v>112</v>
      </c>
      <c r="C4378" s="95">
        <v>9700</v>
      </c>
      <c r="D4378" s="106" t="s">
        <v>64</v>
      </c>
      <c r="E4378" s="66">
        <f t="shared" ref="E4378:F4378" si="1785">E4379+E4380</f>
        <v>0</v>
      </c>
      <c r="F4378" s="66">
        <f t="shared" si="1785"/>
        <v>0</v>
      </c>
      <c r="G4378" s="51">
        <f t="shared" si="1771"/>
        <v>0</v>
      </c>
      <c r="H4378" s="48" t="e">
        <f t="shared" si="1772"/>
        <v>#DIV/0!</v>
      </c>
    </row>
    <row r="4379" spans="1:8" ht="25.5" hidden="1" customHeight="1">
      <c r="A4379" s="50">
        <v>9710</v>
      </c>
      <c r="B4379" s="50" t="s">
        <v>112</v>
      </c>
      <c r="C4379" s="50">
        <v>9710</v>
      </c>
      <c r="D4379" s="97" t="s">
        <v>65</v>
      </c>
      <c r="E4379" s="52">
        <v>0</v>
      </c>
      <c r="F4379" s="52">
        <v>0</v>
      </c>
      <c r="G4379" s="51">
        <f t="shared" si="1771"/>
        <v>0</v>
      </c>
      <c r="H4379" s="48" t="e">
        <f t="shared" si="1772"/>
        <v>#DIV/0!</v>
      </c>
    </row>
    <row r="4380" spans="1:8" ht="38.25" hidden="1" customHeight="1">
      <c r="A4380" s="50">
        <v>9720</v>
      </c>
      <c r="B4380" s="50" t="s">
        <v>112</v>
      </c>
      <c r="C4380" s="107">
        <v>9720</v>
      </c>
      <c r="D4380" s="97" t="s">
        <v>131</v>
      </c>
      <c r="E4380" s="52">
        <v>0</v>
      </c>
      <c r="F4380" s="52">
        <v>0</v>
      </c>
      <c r="G4380" s="51">
        <f t="shared" si="1771"/>
        <v>0</v>
      </c>
      <c r="H4380" s="48" t="e">
        <f t="shared" si="1772"/>
        <v>#DIV/0!</v>
      </c>
    </row>
    <row r="4381" spans="1:8" ht="25.5" hidden="1" customHeight="1">
      <c r="A4381" s="95">
        <v>9600</v>
      </c>
      <c r="B4381" s="82" t="s">
        <v>112</v>
      </c>
      <c r="C4381" s="105">
        <v>9600</v>
      </c>
      <c r="D4381" s="95" t="s">
        <v>132</v>
      </c>
      <c r="E4381" s="52">
        <v>0</v>
      </c>
      <c r="F4381" s="52">
        <v>0</v>
      </c>
      <c r="G4381" s="51">
        <f t="shared" si="1771"/>
        <v>0</v>
      </c>
      <c r="H4381" s="48" t="e">
        <f t="shared" si="1772"/>
        <v>#DIV/0!</v>
      </c>
    </row>
    <row r="4382" spans="1:8" ht="31.65" hidden="1" customHeight="1">
      <c r="A4382" s="108" t="s">
        <v>115</v>
      </c>
      <c r="B4382" s="109"/>
      <c r="C4382" s="83" t="s">
        <v>116</v>
      </c>
      <c r="D4382" s="110" t="s">
        <v>133</v>
      </c>
      <c r="E4382" s="51">
        <f t="shared" ref="E4382:F4382" si="1786">E4311-E4337</f>
        <v>0</v>
      </c>
      <c r="F4382" s="51">
        <f t="shared" si="1786"/>
        <v>0</v>
      </c>
      <c r="G4382" s="51">
        <f t="shared" si="1771"/>
        <v>0</v>
      </c>
      <c r="H4382" s="48" t="e">
        <f t="shared" si="1772"/>
        <v>#DIV/0!</v>
      </c>
    </row>
    <row r="4383" spans="1:8" ht="21.15" hidden="1" customHeight="1">
      <c r="A4383" s="108" t="s">
        <v>134</v>
      </c>
      <c r="B4383" s="109"/>
      <c r="C4383" s="108" t="s">
        <v>134</v>
      </c>
      <c r="D4383" s="110" t="s">
        <v>66</v>
      </c>
      <c r="E4383" s="51">
        <f t="shared" ref="E4383:F4383" si="1787">E4384+E4387+E4390+E4395+E4396</f>
        <v>0</v>
      </c>
      <c r="F4383" s="51">
        <f t="shared" si="1787"/>
        <v>0</v>
      </c>
      <c r="G4383" s="51">
        <f t="shared" si="1771"/>
        <v>0</v>
      </c>
      <c r="H4383" s="48" t="e">
        <f t="shared" si="1772"/>
        <v>#DIV/0!</v>
      </c>
    </row>
    <row r="4384" spans="1:8" ht="22.65" hidden="1" customHeight="1">
      <c r="A4384" s="49" t="s">
        <v>135</v>
      </c>
      <c r="B4384" s="50"/>
      <c r="C4384" s="49" t="s">
        <v>135</v>
      </c>
      <c r="D4384" s="49" t="s">
        <v>67</v>
      </c>
      <c r="E4384" s="51">
        <f t="shared" ref="E4384:F4384" si="1788">E4385+E4386</f>
        <v>0</v>
      </c>
      <c r="F4384" s="51">
        <f t="shared" si="1788"/>
        <v>0</v>
      </c>
      <c r="G4384" s="51">
        <f t="shared" si="1771"/>
        <v>0</v>
      </c>
      <c r="H4384" s="48" t="e">
        <f t="shared" si="1772"/>
        <v>#DIV/0!</v>
      </c>
    </row>
    <row r="4385" spans="1:8" ht="22.65" hidden="1" customHeight="1">
      <c r="A4385" s="49" t="s">
        <v>136</v>
      </c>
      <c r="B4385" s="50"/>
      <c r="C4385" s="49" t="s">
        <v>136</v>
      </c>
      <c r="D4385" s="49" t="s">
        <v>68</v>
      </c>
      <c r="E4385" s="52">
        <v>0</v>
      </c>
      <c r="F4385" s="52">
        <v>0</v>
      </c>
      <c r="G4385" s="51">
        <f t="shared" si="1771"/>
        <v>0</v>
      </c>
      <c r="H4385" s="48" t="e">
        <f t="shared" si="1772"/>
        <v>#DIV/0!</v>
      </c>
    </row>
    <row r="4386" spans="1:8" ht="22.65" hidden="1" customHeight="1">
      <c r="A4386" s="49" t="s">
        <v>137</v>
      </c>
      <c r="B4386" s="50"/>
      <c r="C4386" s="49" t="s">
        <v>137</v>
      </c>
      <c r="D4386" s="49" t="s">
        <v>69</v>
      </c>
      <c r="E4386" s="52">
        <v>0</v>
      </c>
      <c r="F4386" s="52">
        <v>0</v>
      </c>
      <c r="G4386" s="51">
        <f t="shared" si="1771"/>
        <v>0</v>
      </c>
      <c r="H4386" s="48" t="e">
        <f t="shared" si="1772"/>
        <v>#DIV/0!</v>
      </c>
    </row>
    <row r="4387" spans="1:8" ht="22.65" hidden="1" customHeight="1">
      <c r="A4387" s="49" t="s">
        <v>138</v>
      </c>
      <c r="B4387" s="50"/>
      <c r="C4387" s="49" t="s">
        <v>138</v>
      </c>
      <c r="D4387" s="49" t="s">
        <v>70</v>
      </c>
      <c r="E4387" s="51">
        <f t="shared" ref="E4387:F4387" si="1789">E4388+E4389</f>
        <v>0</v>
      </c>
      <c r="F4387" s="51">
        <f t="shared" si="1789"/>
        <v>0</v>
      </c>
      <c r="G4387" s="51">
        <f t="shared" si="1771"/>
        <v>0</v>
      </c>
      <c r="H4387" s="48" t="e">
        <f t="shared" si="1772"/>
        <v>#DIV/0!</v>
      </c>
    </row>
    <row r="4388" spans="1:8" ht="22.65" hidden="1" customHeight="1">
      <c r="A4388" s="49" t="s">
        <v>139</v>
      </c>
      <c r="B4388" s="50"/>
      <c r="C4388" s="49" t="s">
        <v>139</v>
      </c>
      <c r="D4388" s="49" t="s">
        <v>71</v>
      </c>
      <c r="E4388" s="52">
        <v>0</v>
      </c>
      <c r="F4388" s="52">
        <v>0</v>
      </c>
      <c r="G4388" s="51">
        <f t="shared" si="1771"/>
        <v>0</v>
      </c>
      <c r="H4388" s="48" t="e">
        <f t="shared" si="1772"/>
        <v>#DIV/0!</v>
      </c>
    </row>
    <row r="4389" spans="1:8" ht="22.65" hidden="1" customHeight="1">
      <c r="A4389" s="49" t="s">
        <v>140</v>
      </c>
      <c r="B4389" s="50"/>
      <c r="C4389" s="49" t="s">
        <v>140</v>
      </c>
      <c r="D4389" s="49" t="s">
        <v>72</v>
      </c>
      <c r="E4389" s="52">
        <v>0</v>
      </c>
      <c r="F4389" s="52">
        <v>0</v>
      </c>
      <c r="G4389" s="51">
        <f t="shared" si="1771"/>
        <v>0</v>
      </c>
      <c r="H4389" s="48" t="e">
        <f t="shared" si="1772"/>
        <v>#DIV/0!</v>
      </c>
    </row>
    <row r="4390" spans="1:8" ht="15" hidden="1" customHeight="1">
      <c r="A4390" s="53" t="s">
        <v>141</v>
      </c>
      <c r="B4390" s="54"/>
      <c r="C4390" s="53" t="s">
        <v>141</v>
      </c>
      <c r="D4390" s="55" t="s">
        <v>73</v>
      </c>
      <c r="E4390" s="51">
        <f t="shared" ref="E4390:F4390" si="1790">E4391+E4392+E4393+E4394</f>
        <v>0</v>
      </c>
      <c r="F4390" s="51">
        <f t="shared" si="1790"/>
        <v>0</v>
      </c>
      <c r="G4390" s="51">
        <f t="shared" si="1771"/>
        <v>0</v>
      </c>
      <c r="H4390" s="48" t="e">
        <f t="shared" si="1772"/>
        <v>#DIV/0!</v>
      </c>
    </row>
    <row r="4391" spans="1:8" ht="25.5" hidden="1" customHeight="1">
      <c r="A4391" s="53" t="s">
        <v>142</v>
      </c>
      <c r="B4391" s="54"/>
      <c r="C4391" s="53" t="s">
        <v>142</v>
      </c>
      <c r="D4391" s="56" t="s">
        <v>74</v>
      </c>
      <c r="E4391" s="52">
        <v>0</v>
      </c>
      <c r="F4391" s="52">
        <v>0</v>
      </c>
      <c r="G4391" s="51">
        <f t="shared" si="1771"/>
        <v>0</v>
      </c>
      <c r="H4391" s="48" t="e">
        <f t="shared" si="1772"/>
        <v>#DIV/0!</v>
      </c>
    </row>
    <row r="4392" spans="1:8" ht="25.5" hidden="1" customHeight="1">
      <c r="A4392" s="53" t="s">
        <v>143</v>
      </c>
      <c r="B4392" s="54"/>
      <c r="C4392" s="53" t="s">
        <v>143</v>
      </c>
      <c r="D4392" s="56" t="s">
        <v>75</v>
      </c>
      <c r="E4392" s="52"/>
      <c r="F4392" s="52"/>
      <c r="G4392" s="51">
        <f t="shared" si="1771"/>
        <v>0</v>
      </c>
      <c r="H4392" s="48" t="e">
        <f t="shared" si="1772"/>
        <v>#DIV/0!</v>
      </c>
    </row>
    <row r="4393" spans="1:8" ht="38.25" hidden="1" customHeight="1">
      <c r="A4393" s="57" t="s">
        <v>77</v>
      </c>
      <c r="B4393" s="58"/>
      <c r="C4393" s="57" t="s">
        <v>77</v>
      </c>
      <c r="D4393" s="59" t="s">
        <v>76</v>
      </c>
      <c r="E4393" s="52">
        <v>0</v>
      </c>
      <c r="F4393" s="52">
        <v>0</v>
      </c>
      <c r="G4393" s="51">
        <f t="shared" si="1771"/>
        <v>0</v>
      </c>
      <c r="H4393" s="48" t="e">
        <f t="shared" si="1772"/>
        <v>#DIV/0!</v>
      </c>
    </row>
    <row r="4394" spans="1:8" ht="25.5" hidden="1" customHeight="1">
      <c r="A4394" s="53" t="s">
        <v>144</v>
      </c>
      <c r="B4394" s="54"/>
      <c r="C4394" s="53" t="s">
        <v>144</v>
      </c>
      <c r="D4394" s="55" t="s">
        <v>78</v>
      </c>
      <c r="E4394" s="52">
        <v>0</v>
      </c>
      <c r="F4394" s="52">
        <v>0</v>
      </c>
      <c r="G4394" s="51">
        <f t="shared" si="1771"/>
        <v>0</v>
      </c>
      <c r="H4394" s="48" t="e">
        <f t="shared" si="1772"/>
        <v>#DIV/0!</v>
      </c>
    </row>
    <row r="4395" spans="1:8" ht="22.65" hidden="1" customHeight="1">
      <c r="A4395" s="49" t="s">
        <v>145</v>
      </c>
      <c r="B4395" s="50"/>
      <c r="C4395" s="49" t="s">
        <v>145</v>
      </c>
      <c r="D4395" s="49" t="s">
        <v>79</v>
      </c>
      <c r="E4395" s="60">
        <v>0</v>
      </c>
      <c r="F4395" s="60">
        <v>0</v>
      </c>
      <c r="G4395" s="51">
        <f t="shared" si="1771"/>
        <v>0</v>
      </c>
      <c r="H4395" s="48" t="e">
        <f t="shared" si="1772"/>
        <v>#DIV/0!</v>
      </c>
    </row>
    <row r="4396" spans="1:8" ht="25.5" hidden="1" customHeight="1">
      <c r="A4396" s="72" t="s">
        <v>81</v>
      </c>
      <c r="B4396" s="73"/>
      <c r="C4396" s="74" t="s">
        <v>81</v>
      </c>
      <c r="D4396" s="75" t="s">
        <v>80</v>
      </c>
      <c r="E4396" s="65">
        <v>0</v>
      </c>
      <c r="F4396" s="65">
        <v>0</v>
      </c>
      <c r="G4396" s="51">
        <f t="shared" si="1771"/>
        <v>0</v>
      </c>
      <c r="H4396" s="48" t="e">
        <f t="shared" si="1772"/>
        <v>#DIV/0!</v>
      </c>
    </row>
    <row r="4397" spans="1:8" ht="27.25" hidden="1" customHeight="1">
      <c r="A4397" s="112" t="s">
        <v>190</v>
      </c>
      <c r="B4397" s="112"/>
      <c r="C4397" s="113" t="s">
        <v>153</v>
      </c>
      <c r="D4397" s="114" t="s">
        <v>192</v>
      </c>
      <c r="E4397" s="80"/>
      <c r="F4397" s="80"/>
      <c r="G4397" s="51">
        <f t="shared" si="1771"/>
        <v>0</v>
      </c>
      <c r="H4397" s="48" t="e">
        <f t="shared" si="1772"/>
        <v>#DIV/0!</v>
      </c>
    </row>
    <row r="4398" spans="1:8" ht="15" hidden="1" customHeight="1">
      <c r="A4398" s="81" t="s">
        <v>1</v>
      </c>
      <c r="B4398" s="82"/>
      <c r="C4398" s="83" t="s">
        <v>146</v>
      </c>
      <c r="D4398" s="84" t="s">
        <v>0</v>
      </c>
      <c r="E4398" s="48">
        <f>E4399+E4400+E4402+E4421</f>
        <v>0</v>
      </c>
      <c r="F4398" s="48">
        <f t="shared" ref="F4398" si="1791">F4399+F4400+F4402+F4421</f>
        <v>0</v>
      </c>
      <c r="G4398" s="51">
        <f t="shared" si="1771"/>
        <v>0</v>
      </c>
      <c r="H4398" s="48" t="e">
        <f t="shared" si="1772"/>
        <v>#DIV/0!</v>
      </c>
    </row>
    <row r="4399" spans="1:8" ht="15" hidden="1" customHeight="1">
      <c r="A4399" s="81" t="s">
        <v>2</v>
      </c>
      <c r="B4399" s="82" t="s">
        <v>82</v>
      </c>
      <c r="C4399" s="83" t="s">
        <v>83</v>
      </c>
      <c r="D4399" s="84" t="s">
        <v>120</v>
      </c>
      <c r="E4399" s="52"/>
      <c r="F4399" s="52"/>
      <c r="G4399" s="51">
        <f t="shared" si="1771"/>
        <v>0</v>
      </c>
      <c r="H4399" s="48" t="e">
        <f t="shared" si="1772"/>
        <v>#DIV/0!</v>
      </c>
    </row>
    <row r="4400" spans="1:8" ht="15" hidden="1" customHeight="1">
      <c r="A4400" s="81" t="s">
        <v>3</v>
      </c>
      <c r="B4400" s="82" t="s">
        <v>84</v>
      </c>
      <c r="C4400" s="83" t="s">
        <v>85</v>
      </c>
      <c r="D4400" s="84" t="s">
        <v>121</v>
      </c>
      <c r="E4400" s="52"/>
      <c r="F4400" s="52"/>
      <c r="G4400" s="51">
        <f t="shared" si="1771"/>
        <v>0</v>
      </c>
      <c r="H4400" s="48" t="e">
        <f t="shared" si="1772"/>
        <v>#DIV/0!</v>
      </c>
    </row>
    <row r="4401" spans="1:8" ht="15" hidden="1" customHeight="1">
      <c r="A4401" s="53">
        <v>21210</v>
      </c>
      <c r="B4401" s="54" t="s">
        <v>84</v>
      </c>
      <c r="C4401" s="85">
        <v>21210</v>
      </c>
      <c r="D4401" s="55" t="s">
        <v>4</v>
      </c>
      <c r="E4401" s="52">
        <v>0</v>
      </c>
      <c r="F4401" s="52">
        <v>0</v>
      </c>
      <c r="G4401" s="51">
        <f t="shared" si="1771"/>
        <v>0</v>
      </c>
      <c r="H4401" s="48" t="e">
        <f t="shared" si="1772"/>
        <v>#DIV/0!</v>
      </c>
    </row>
    <row r="4402" spans="1:8" ht="21.15" hidden="1" customHeight="1">
      <c r="A4402" s="81" t="s">
        <v>6</v>
      </c>
      <c r="B4402" s="82" t="s">
        <v>86</v>
      </c>
      <c r="C4402" s="83" t="s">
        <v>87</v>
      </c>
      <c r="D4402" s="84" t="s">
        <v>5</v>
      </c>
      <c r="E4402" s="51">
        <f t="shared" ref="E4402:F4402" si="1792">E4403+E4410+E4415</f>
        <v>0</v>
      </c>
      <c r="F4402" s="51">
        <f t="shared" si="1792"/>
        <v>0</v>
      </c>
      <c r="G4402" s="51">
        <f t="shared" si="1771"/>
        <v>0</v>
      </c>
      <c r="H4402" s="48" t="e">
        <f t="shared" si="1772"/>
        <v>#DIV/0!</v>
      </c>
    </row>
    <row r="4403" spans="1:8" ht="15" hidden="1" customHeight="1">
      <c r="A4403" s="81" t="s">
        <v>88</v>
      </c>
      <c r="B4403" s="54" t="s">
        <v>86</v>
      </c>
      <c r="C4403" s="84">
        <v>18000</v>
      </c>
      <c r="D4403" s="84" t="s">
        <v>7</v>
      </c>
      <c r="E4403" s="66">
        <f t="shared" ref="E4403:F4403" si="1793">E4404+E4409</f>
        <v>0</v>
      </c>
      <c r="F4403" s="66">
        <f t="shared" si="1793"/>
        <v>0</v>
      </c>
      <c r="G4403" s="51">
        <f t="shared" si="1771"/>
        <v>0</v>
      </c>
      <c r="H4403" s="48" t="e">
        <f t="shared" si="1772"/>
        <v>#DIV/0!</v>
      </c>
    </row>
    <row r="4404" spans="1:8" ht="15" hidden="1" customHeight="1">
      <c r="A4404" s="54">
        <v>18100</v>
      </c>
      <c r="B4404" s="54" t="s">
        <v>86</v>
      </c>
      <c r="C4404" s="86">
        <v>18100</v>
      </c>
      <c r="D4404" s="55" t="s">
        <v>8</v>
      </c>
      <c r="E4404" s="66">
        <f t="shared" ref="E4404:F4404" si="1794">E4405</f>
        <v>0</v>
      </c>
      <c r="F4404" s="66">
        <f t="shared" si="1794"/>
        <v>0</v>
      </c>
      <c r="G4404" s="51">
        <f t="shared" ref="G4404:G4467" si="1795">E4404-E4404</f>
        <v>0</v>
      </c>
      <c r="H4404" s="48" t="e">
        <f t="shared" si="1772"/>
        <v>#DIV/0!</v>
      </c>
    </row>
    <row r="4405" spans="1:8" ht="25.5" hidden="1" customHeight="1">
      <c r="A4405" s="50" t="s">
        <v>89</v>
      </c>
      <c r="B4405" s="50" t="s">
        <v>86</v>
      </c>
      <c r="C4405" s="87">
        <v>18130</v>
      </c>
      <c r="D4405" s="49" t="s">
        <v>9</v>
      </c>
      <c r="E4405" s="66">
        <f t="shared" ref="E4405:F4405" si="1796">E4406+E4407+E4408</f>
        <v>0</v>
      </c>
      <c r="F4405" s="66">
        <f t="shared" si="1796"/>
        <v>0</v>
      </c>
      <c r="G4405" s="51">
        <f t="shared" si="1795"/>
        <v>0</v>
      </c>
      <c r="H4405" s="48" t="e">
        <f t="shared" ref="H4405:H4468" si="1797">G4405/E4405*100</f>
        <v>#DIV/0!</v>
      </c>
    </row>
    <row r="4406" spans="1:8" ht="25.5" hidden="1" customHeight="1">
      <c r="A4406" s="88">
        <v>18131</v>
      </c>
      <c r="B4406" s="50" t="s">
        <v>86</v>
      </c>
      <c r="C4406" s="88">
        <v>18131</v>
      </c>
      <c r="D4406" s="49" t="s">
        <v>10</v>
      </c>
      <c r="E4406" s="52"/>
      <c r="F4406" s="52"/>
      <c r="G4406" s="51">
        <f t="shared" si="1795"/>
        <v>0</v>
      </c>
      <c r="H4406" s="48" t="e">
        <f t="shared" si="1797"/>
        <v>#DIV/0!</v>
      </c>
    </row>
    <row r="4407" spans="1:8" ht="25.5" hidden="1" customHeight="1">
      <c r="A4407" s="88">
        <v>18132</v>
      </c>
      <c r="B4407" s="50" t="s">
        <v>86</v>
      </c>
      <c r="C4407" s="88">
        <v>18132</v>
      </c>
      <c r="D4407" s="49" t="s">
        <v>11</v>
      </c>
      <c r="E4407" s="52"/>
      <c r="F4407" s="52"/>
      <c r="G4407" s="51">
        <f t="shared" si="1795"/>
        <v>0</v>
      </c>
      <c r="H4407" s="48" t="e">
        <f t="shared" si="1797"/>
        <v>#DIV/0!</v>
      </c>
    </row>
    <row r="4408" spans="1:8" ht="25.5" hidden="1" customHeight="1">
      <c r="A4408" s="88">
        <v>18139</v>
      </c>
      <c r="B4408" s="50" t="s">
        <v>86</v>
      </c>
      <c r="C4408" s="88">
        <v>18139</v>
      </c>
      <c r="D4408" s="49" t="s">
        <v>12</v>
      </c>
      <c r="E4408" s="52">
        <v>0</v>
      </c>
      <c r="F4408" s="52">
        <v>0</v>
      </c>
      <c r="G4408" s="51">
        <f t="shared" si="1795"/>
        <v>0</v>
      </c>
      <c r="H4408" s="48" t="e">
        <f t="shared" si="1797"/>
        <v>#DIV/0!</v>
      </c>
    </row>
    <row r="4409" spans="1:8" ht="25.5" hidden="1" customHeight="1">
      <c r="A4409" s="89">
        <v>18400</v>
      </c>
      <c r="B4409" s="89" t="s">
        <v>86</v>
      </c>
      <c r="C4409" s="89">
        <v>18400</v>
      </c>
      <c r="D4409" s="90" t="s">
        <v>13</v>
      </c>
      <c r="E4409" s="66">
        <v>0</v>
      </c>
      <c r="F4409" s="66">
        <v>0</v>
      </c>
      <c r="G4409" s="51">
        <f t="shared" si="1795"/>
        <v>0</v>
      </c>
      <c r="H4409" s="48" t="e">
        <f t="shared" si="1797"/>
        <v>#DIV/0!</v>
      </c>
    </row>
    <row r="4410" spans="1:8" ht="15" hidden="1" customHeight="1">
      <c r="A4410" s="91" t="s">
        <v>90</v>
      </c>
      <c r="B4410" s="50" t="s">
        <v>86</v>
      </c>
      <c r="C4410" s="91">
        <v>19000</v>
      </c>
      <c r="D4410" s="92" t="s">
        <v>14</v>
      </c>
      <c r="E4410" s="66">
        <v>0</v>
      </c>
      <c r="F4410" s="66">
        <v>0</v>
      </c>
      <c r="G4410" s="51">
        <f t="shared" si="1795"/>
        <v>0</v>
      </c>
      <c r="H4410" s="48" t="e">
        <f t="shared" si="1797"/>
        <v>#DIV/0!</v>
      </c>
    </row>
    <row r="4411" spans="1:8" ht="15" hidden="1" customHeight="1">
      <c r="A4411" s="93">
        <v>19500</v>
      </c>
      <c r="B4411" s="50" t="s">
        <v>86</v>
      </c>
      <c r="C4411" s="93">
        <v>19500</v>
      </c>
      <c r="D4411" s="49" t="s">
        <v>15</v>
      </c>
      <c r="E4411" s="66">
        <v>0</v>
      </c>
      <c r="F4411" s="66">
        <v>0</v>
      </c>
      <c r="G4411" s="51">
        <f t="shared" si="1795"/>
        <v>0</v>
      </c>
      <c r="H4411" s="48" t="e">
        <f t="shared" si="1797"/>
        <v>#DIV/0!</v>
      </c>
    </row>
    <row r="4412" spans="1:8" ht="25.5" hidden="1" customHeight="1">
      <c r="A4412" s="94">
        <v>19550</v>
      </c>
      <c r="B4412" s="50" t="s">
        <v>86</v>
      </c>
      <c r="C4412" s="94">
        <v>19550</v>
      </c>
      <c r="D4412" s="49" t="s">
        <v>16</v>
      </c>
      <c r="E4412" s="52">
        <v>0</v>
      </c>
      <c r="F4412" s="52">
        <v>0</v>
      </c>
      <c r="G4412" s="51">
        <f t="shared" si="1795"/>
        <v>0</v>
      </c>
      <c r="H4412" s="48" t="e">
        <f t="shared" si="1797"/>
        <v>#DIV/0!</v>
      </c>
    </row>
    <row r="4413" spans="1:8" ht="38.25" hidden="1" customHeight="1">
      <c r="A4413" s="94">
        <v>19560</v>
      </c>
      <c r="B4413" s="50" t="s">
        <v>86</v>
      </c>
      <c r="C4413" s="94">
        <v>19560</v>
      </c>
      <c r="D4413" s="49" t="s">
        <v>17</v>
      </c>
      <c r="E4413" s="52">
        <v>0</v>
      </c>
      <c r="F4413" s="52">
        <v>0</v>
      </c>
      <c r="G4413" s="51">
        <f t="shared" si="1795"/>
        <v>0</v>
      </c>
      <c r="H4413" s="48" t="e">
        <f t="shared" si="1797"/>
        <v>#DIV/0!</v>
      </c>
    </row>
    <row r="4414" spans="1:8" ht="51" hidden="1" customHeight="1">
      <c r="A4414" s="94">
        <v>19570</v>
      </c>
      <c r="B4414" s="50" t="s">
        <v>86</v>
      </c>
      <c r="C4414" s="94">
        <v>19570</v>
      </c>
      <c r="D4414" s="49" t="s">
        <v>18</v>
      </c>
      <c r="E4414" s="52">
        <v>0</v>
      </c>
      <c r="F4414" s="52">
        <v>0</v>
      </c>
      <c r="G4414" s="51">
        <f t="shared" si="1795"/>
        <v>0</v>
      </c>
      <c r="H4414" s="48" t="e">
        <f t="shared" si="1797"/>
        <v>#DIV/0!</v>
      </c>
    </row>
    <row r="4415" spans="1:8" ht="25.5" hidden="1" customHeight="1">
      <c r="A4415" s="95" t="s">
        <v>91</v>
      </c>
      <c r="B4415" s="50" t="s">
        <v>92</v>
      </c>
      <c r="C4415" s="84">
        <v>17000</v>
      </c>
      <c r="D4415" s="95" t="s">
        <v>19</v>
      </c>
      <c r="E4415" s="66">
        <v>0</v>
      </c>
      <c r="F4415" s="66">
        <v>0</v>
      </c>
      <c r="G4415" s="51">
        <f t="shared" si="1795"/>
        <v>0</v>
      </c>
      <c r="H4415" s="48" t="e">
        <f t="shared" si="1797"/>
        <v>#DIV/0!</v>
      </c>
    </row>
    <row r="4416" spans="1:8" ht="38.25" hidden="1" customHeight="1">
      <c r="A4416" s="96">
        <v>17100</v>
      </c>
      <c r="B4416" s="96" t="s">
        <v>86</v>
      </c>
      <c r="C4416" s="96">
        <v>17100</v>
      </c>
      <c r="D4416" s="97" t="s">
        <v>20</v>
      </c>
      <c r="E4416" s="66">
        <f t="shared" ref="E4416:F4416" si="1798">E4417+E4418+E4419+E4420</f>
        <v>0</v>
      </c>
      <c r="F4416" s="66">
        <f t="shared" si="1798"/>
        <v>0</v>
      </c>
      <c r="G4416" s="51">
        <f t="shared" si="1795"/>
        <v>0</v>
      </c>
      <c r="H4416" s="48" t="e">
        <f t="shared" si="1797"/>
        <v>#DIV/0!</v>
      </c>
    </row>
    <row r="4417" spans="1:8" ht="51" hidden="1" customHeight="1">
      <c r="A4417" s="98">
        <v>17110</v>
      </c>
      <c r="B4417" s="96" t="s">
        <v>86</v>
      </c>
      <c r="C4417" s="98">
        <v>17110</v>
      </c>
      <c r="D4417" s="97" t="s">
        <v>21</v>
      </c>
      <c r="E4417" s="52">
        <v>0</v>
      </c>
      <c r="F4417" s="52">
        <v>0</v>
      </c>
      <c r="G4417" s="51">
        <f t="shared" si="1795"/>
        <v>0</v>
      </c>
      <c r="H4417" s="48" t="e">
        <f t="shared" si="1797"/>
        <v>#DIV/0!</v>
      </c>
    </row>
    <row r="4418" spans="1:8" ht="51" hidden="1" customHeight="1">
      <c r="A4418" s="98">
        <v>17120</v>
      </c>
      <c r="B4418" s="96" t="s">
        <v>86</v>
      </c>
      <c r="C4418" s="98">
        <v>17120</v>
      </c>
      <c r="D4418" s="97" t="s">
        <v>22</v>
      </c>
      <c r="E4418" s="52">
        <v>0</v>
      </c>
      <c r="F4418" s="52">
        <v>0</v>
      </c>
      <c r="G4418" s="51">
        <f t="shared" si="1795"/>
        <v>0</v>
      </c>
      <c r="H4418" s="48" t="e">
        <f t="shared" si="1797"/>
        <v>#DIV/0!</v>
      </c>
    </row>
    <row r="4419" spans="1:8" ht="89.4" hidden="1" customHeight="1">
      <c r="A4419" s="98">
        <v>17130</v>
      </c>
      <c r="B4419" s="96" t="s">
        <v>86</v>
      </c>
      <c r="C4419" s="98">
        <v>17130</v>
      </c>
      <c r="D4419" s="97" t="s">
        <v>122</v>
      </c>
      <c r="E4419" s="52">
        <v>0</v>
      </c>
      <c r="F4419" s="52">
        <v>0</v>
      </c>
      <c r="G4419" s="51">
        <f t="shared" si="1795"/>
        <v>0</v>
      </c>
      <c r="H4419" s="48" t="e">
        <f t="shared" si="1797"/>
        <v>#DIV/0!</v>
      </c>
    </row>
    <row r="4420" spans="1:8" ht="89.4" hidden="1" customHeight="1">
      <c r="A4420" s="98">
        <v>17140</v>
      </c>
      <c r="B4420" s="96" t="s">
        <v>86</v>
      </c>
      <c r="C4420" s="98">
        <v>17140</v>
      </c>
      <c r="D4420" s="97" t="s">
        <v>123</v>
      </c>
      <c r="E4420" s="52">
        <v>0</v>
      </c>
      <c r="F4420" s="52">
        <v>0</v>
      </c>
      <c r="G4420" s="51">
        <f t="shared" si="1795"/>
        <v>0</v>
      </c>
      <c r="H4420" s="48" t="e">
        <f t="shared" si="1797"/>
        <v>#DIV/0!</v>
      </c>
    </row>
    <row r="4421" spans="1:8" ht="15" hidden="1" customHeight="1">
      <c r="A4421" s="81" t="s">
        <v>24</v>
      </c>
      <c r="B4421" s="82" t="s">
        <v>93</v>
      </c>
      <c r="C4421" s="99">
        <v>21700</v>
      </c>
      <c r="D4421" s="84" t="s">
        <v>23</v>
      </c>
      <c r="E4421" s="51">
        <f t="shared" ref="E4421:F4421" si="1799">E4422+E4423</f>
        <v>0</v>
      </c>
      <c r="F4421" s="51">
        <f t="shared" si="1799"/>
        <v>0</v>
      </c>
      <c r="G4421" s="51">
        <f t="shared" si="1795"/>
        <v>0</v>
      </c>
      <c r="H4421" s="48" t="e">
        <f t="shared" si="1797"/>
        <v>#DIV/0!</v>
      </c>
    </row>
    <row r="4422" spans="1:8" ht="15" hidden="1" customHeight="1">
      <c r="A4422" s="53">
        <v>21710</v>
      </c>
      <c r="B4422" s="54" t="s">
        <v>93</v>
      </c>
      <c r="C4422" s="100">
        <v>21710</v>
      </c>
      <c r="D4422" s="55" t="s">
        <v>25</v>
      </c>
      <c r="E4422" s="52"/>
      <c r="F4422" s="52"/>
      <c r="G4422" s="51">
        <f t="shared" si="1795"/>
        <v>0</v>
      </c>
      <c r="H4422" s="48" t="e">
        <f t="shared" si="1797"/>
        <v>#DIV/0!</v>
      </c>
    </row>
    <row r="4423" spans="1:8" ht="25.5" hidden="1" customHeight="1">
      <c r="A4423" s="53">
        <v>21720</v>
      </c>
      <c r="B4423" s="54" t="s">
        <v>93</v>
      </c>
      <c r="C4423" s="100">
        <v>21720</v>
      </c>
      <c r="D4423" s="55" t="s">
        <v>26</v>
      </c>
      <c r="E4423" s="52"/>
      <c r="F4423" s="52"/>
      <c r="G4423" s="51">
        <f t="shared" si="1795"/>
        <v>0</v>
      </c>
      <c r="H4423" s="48" t="e">
        <f t="shared" si="1797"/>
        <v>#DIV/0!</v>
      </c>
    </row>
    <row r="4424" spans="1:8" ht="15" hidden="1" customHeight="1">
      <c r="A4424" s="81" t="s">
        <v>27</v>
      </c>
      <c r="B4424" s="82"/>
      <c r="C4424" s="83" t="s">
        <v>94</v>
      </c>
      <c r="D4424" s="84" t="s">
        <v>124</v>
      </c>
      <c r="E4424" s="51">
        <f t="shared" ref="E4424:F4424" si="1800">E4425+E4452</f>
        <v>0</v>
      </c>
      <c r="F4424" s="51">
        <f t="shared" si="1800"/>
        <v>0</v>
      </c>
      <c r="G4424" s="51">
        <f t="shared" si="1795"/>
        <v>0</v>
      </c>
      <c r="H4424" s="48" t="e">
        <f t="shared" si="1797"/>
        <v>#DIV/0!</v>
      </c>
    </row>
    <row r="4425" spans="1:8" ht="21.15" hidden="1" customHeight="1">
      <c r="A4425" s="81" t="s">
        <v>29</v>
      </c>
      <c r="B4425" s="82" t="s">
        <v>95</v>
      </c>
      <c r="C4425" s="83" t="s">
        <v>96</v>
      </c>
      <c r="D4425" s="84" t="s">
        <v>28</v>
      </c>
      <c r="E4425" s="66">
        <f t="shared" ref="E4425:F4425" si="1801">E4426-E4430+E4431+E4434+E4437</f>
        <v>0</v>
      </c>
      <c r="F4425" s="66">
        <f t="shared" si="1801"/>
        <v>0</v>
      </c>
      <c r="G4425" s="51">
        <f t="shared" si="1795"/>
        <v>0</v>
      </c>
      <c r="H4425" s="48" t="e">
        <f t="shared" si="1797"/>
        <v>#DIV/0!</v>
      </c>
    </row>
    <row r="4426" spans="1:8" ht="15" hidden="1" customHeight="1">
      <c r="A4426" s="81" t="s">
        <v>31</v>
      </c>
      <c r="B4426" s="82" t="s">
        <v>97</v>
      </c>
      <c r="C4426" s="83" t="s">
        <v>98</v>
      </c>
      <c r="D4426" s="84" t="s">
        <v>30</v>
      </c>
      <c r="E4426" s="66">
        <f t="shared" ref="E4426:F4426" si="1802">E4427+E4429</f>
        <v>0</v>
      </c>
      <c r="F4426" s="66">
        <f t="shared" si="1802"/>
        <v>0</v>
      </c>
      <c r="G4426" s="51">
        <f t="shared" si="1795"/>
        <v>0</v>
      </c>
      <c r="H4426" s="48" t="e">
        <f t="shared" si="1797"/>
        <v>#DIV/0!</v>
      </c>
    </row>
    <row r="4427" spans="1:8" ht="15" hidden="1" customHeight="1">
      <c r="A4427" s="101">
        <v>1000</v>
      </c>
      <c r="B4427" s="54" t="s">
        <v>97</v>
      </c>
      <c r="C4427" s="55">
        <v>1000</v>
      </c>
      <c r="D4427" s="55" t="s">
        <v>125</v>
      </c>
      <c r="E4427" s="52"/>
      <c r="F4427" s="52"/>
      <c r="G4427" s="51">
        <f t="shared" si="1795"/>
        <v>0</v>
      </c>
      <c r="H4427" s="48" t="e">
        <f t="shared" si="1797"/>
        <v>#DIV/0!</v>
      </c>
    </row>
    <row r="4428" spans="1:8" ht="15" hidden="1" customHeight="1">
      <c r="A4428" s="101">
        <v>1100</v>
      </c>
      <c r="B4428" s="54" t="s">
        <v>97</v>
      </c>
      <c r="C4428" s="55">
        <v>1100</v>
      </c>
      <c r="D4428" s="55" t="s">
        <v>32</v>
      </c>
      <c r="E4428" s="52"/>
      <c r="F4428" s="52"/>
      <c r="G4428" s="51">
        <f t="shared" si="1795"/>
        <v>0</v>
      </c>
      <c r="H4428" s="48" t="e">
        <f t="shared" si="1797"/>
        <v>#DIV/0!</v>
      </c>
    </row>
    <row r="4429" spans="1:8" ht="15" hidden="1" customHeight="1">
      <c r="A4429" s="101">
        <v>2000</v>
      </c>
      <c r="B4429" s="54" t="s">
        <v>97</v>
      </c>
      <c r="C4429" s="55">
        <v>2000</v>
      </c>
      <c r="D4429" s="55" t="s">
        <v>33</v>
      </c>
      <c r="E4429" s="52"/>
      <c r="F4429" s="52"/>
      <c r="G4429" s="51">
        <f t="shared" si="1795"/>
        <v>0</v>
      </c>
      <c r="H4429" s="48" t="e">
        <f t="shared" si="1797"/>
        <v>#DIV/0!</v>
      </c>
    </row>
    <row r="4430" spans="1:8" ht="15" hidden="1" customHeight="1">
      <c r="A4430" s="102" t="s">
        <v>35</v>
      </c>
      <c r="B4430" s="82" t="s">
        <v>99</v>
      </c>
      <c r="C4430" s="84">
        <v>4000</v>
      </c>
      <c r="D4430" s="84" t="s">
        <v>34</v>
      </c>
      <c r="E4430" s="52">
        <v>0</v>
      </c>
      <c r="F4430" s="52">
        <v>0</v>
      </c>
      <c r="G4430" s="51">
        <f t="shared" si="1795"/>
        <v>0</v>
      </c>
      <c r="H4430" s="48" t="e">
        <f t="shared" si="1797"/>
        <v>#DIV/0!</v>
      </c>
    </row>
    <row r="4431" spans="1:8" ht="15" hidden="1" customHeight="1">
      <c r="A4431" s="102" t="s">
        <v>37</v>
      </c>
      <c r="B4431" s="82" t="s">
        <v>100</v>
      </c>
      <c r="C4431" s="84" t="s">
        <v>101</v>
      </c>
      <c r="D4431" s="84" t="s">
        <v>36</v>
      </c>
      <c r="E4431" s="66">
        <f t="shared" ref="E4431:F4431" si="1803">E4432+E4433</f>
        <v>0</v>
      </c>
      <c r="F4431" s="66">
        <f t="shared" si="1803"/>
        <v>0</v>
      </c>
      <c r="G4431" s="51">
        <f t="shared" si="1795"/>
        <v>0</v>
      </c>
      <c r="H4431" s="48" t="e">
        <f t="shared" si="1797"/>
        <v>#DIV/0!</v>
      </c>
    </row>
    <row r="4432" spans="1:8" ht="15" hidden="1" customHeight="1">
      <c r="A4432" s="101">
        <v>3000</v>
      </c>
      <c r="B4432" s="86" t="s">
        <v>100</v>
      </c>
      <c r="C4432" s="55">
        <v>3000</v>
      </c>
      <c r="D4432" s="55" t="s">
        <v>38</v>
      </c>
      <c r="E4432" s="52"/>
      <c r="F4432" s="52"/>
      <c r="G4432" s="51">
        <f t="shared" si="1795"/>
        <v>0</v>
      </c>
      <c r="H4432" s="48" t="e">
        <f t="shared" si="1797"/>
        <v>#DIV/0!</v>
      </c>
    </row>
    <row r="4433" spans="1:8" ht="15" hidden="1" customHeight="1">
      <c r="A4433" s="101">
        <v>6000</v>
      </c>
      <c r="B4433" s="54" t="s">
        <v>100</v>
      </c>
      <c r="C4433" s="55">
        <v>6000</v>
      </c>
      <c r="D4433" s="55" t="s">
        <v>39</v>
      </c>
      <c r="E4433" s="52"/>
      <c r="F4433" s="52"/>
      <c r="G4433" s="51">
        <f t="shared" si="1795"/>
        <v>0</v>
      </c>
      <c r="H4433" s="48" t="e">
        <f t="shared" si="1797"/>
        <v>#DIV/0!</v>
      </c>
    </row>
    <row r="4434" spans="1:8" ht="25.5" hidden="1" customHeight="1">
      <c r="A4434" s="102" t="s">
        <v>40</v>
      </c>
      <c r="B4434" s="82" t="s">
        <v>102</v>
      </c>
      <c r="C4434" s="84" t="s">
        <v>103</v>
      </c>
      <c r="D4434" s="84" t="s">
        <v>126</v>
      </c>
      <c r="E4434" s="66">
        <f t="shared" ref="E4434:F4434" si="1804">E4435+E4436</f>
        <v>0</v>
      </c>
      <c r="F4434" s="66">
        <f t="shared" si="1804"/>
        <v>0</v>
      </c>
      <c r="G4434" s="51">
        <f t="shared" si="1795"/>
        <v>0</v>
      </c>
      <c r="H4434" s="48" t="e">
        <f t="shared" si="1797"/>
        <v>#DIV/0!</v>
      </c>
    </row>
    <row r="4435" spans="1:8" ht="15" hidden="1" customHeight="1">
      <c r="A4435" s="101">
        <v>7600</v>
      </c>
      <c r="B4435" s="54" t="s">
        <v>102</v>
      </c>
      <c r="C4435" s="55">
        <v>7600</v>
      </c>
      <c r="D4435" s="49" t="s">
        <v>41</v>
      </c>
      <c r="E4435" s="52">
        <v>0</v>
      </c>
      <c r="F4435" s="52">
        <v>0</v>
      </c>
      <c r="G4435" s="51">
        <f t="shared" si="1795"/>
        <v>0</v>
      </c>
      <c r="H4435" s="48" t="e">
        <f t="shared" si="1797"/>
        <v>#DIV/0!</v>
      </c>
    </row>
    <row r="4436" spans="1:8" ht="15" hidden="1" customHeight="1">
      <c r="A4436" s="101">
        <v>7700</v>
      </c>
      <c r="B4436" s="54" t="s">
        <v>102</v>
      </c>
      <c r="C4436" s="55">
        <v>7700</v>
      </c>
      <c r="D4436" s="49" t="s">
        <v>42</v>
      </c>
      <c r="E4436" s="52"/>
      <c r="F4436" s="52"/>
      <c r="G4436" s="51">
        <f t="shared" si="1795"/>
        <v>0</v>
      </c>
      <c r="H4436" s="48" t="e">
        <f t="shared" si="1797"/>
        <v>#DIV/0!</v>
      </c>
    </row>
    <row r="4437" spans="1:8" ht="21.15" hidden="1" customHeight="1">
      <c r="A4437" s="102" t="s">
        <v>44</v>
      </c>
      <c r="B4437" s="82" t="s">
        <v>104</v>
      </c>
      <c r="C4437" s="84" t="s">
        <v>105</v>
      </c>
      <c r="D4437" s="84" t="s">
        <v>43</v>
      </c>
      <c r="E4437" s="66">
        <f t="shared" ref="E4437:F4437" si="1805">E4438+E4444+E4448+E4451</f>
        <v>0</v>
      </c>
      <c r="F4437" s="66">
        <f t="shared" si="1805"/>
        <v>0</v>
      </c>
      <c r="G4437" s="51">
        <f t="shared" si="1795"/>
        <v>0</v>
      </c>
      <c r="H4437" s="48" t="e">
        <f t="shared" si="1797"/>
        <v>#DIV/0!</v>
      </c>
    </row>
    <row r="4438" spans="1:8" ht="15" hidden="1" customHeight="1">
      <c r="A4438" s="102">
        <v>7100</v>
      </c>
      <c r="B4438" s="54" t="s">
        <v>104</v>
      </c>
      <c r="C4438" s="99">
        <v>7100</v>
      </c>
      <c r="D4438" s="95" t="s">
        <v>228</v>
      </c>
      <c r="E4438" s="66">
        <f t="shared" ref="E4438:F4438" si="1806">E4439+E4440</f>
        <v>0</v>
      </c>
      <c r="F4438" s="66">
        <f t="shared" si="1806"/>
        <v>0</v>
      </c>
      <c r="G4438" s="51">
        <f t="shared" si="1795"/>
        <v>0</v>
      </c>
      <c r="H4438" s="48" t="e">
        <f t="shared" si="1797"/>
        <v>#DIV/0!</v>
      </c>
    </row>
    <row r="4439" spans="1:8" ht="25.5" hidden="1" customHeight="1">
      <c r="A4439" s="50" t="s">
        <v>106</v>
      </c>
      <c r="B4439" s="54" t="s">
        <v>104</v>
      </c>
      <c r="C4439" s="87" t="s">
        <v>106</v>
      </c>
      <c r="D4439" s="49" t="s">
        <v>45</v>
      </c>
      <c r="E4439" s="52"/>
      <c r="F4439" s="52"/>
      <c r="G4439" s="51">
        <f t="shared" si="1795"/>
        <v>0</v>
      </c>
      <c r="H4439" s="48" t="e">
        <f t="shared" si="1797"/>
        <v>#DIV/0!</v>
      </c>
    </row>
    <row r="4440" spans="1:8" ht="25.5" hidden="1" customHeight="1">
      <c r="A4440" s="50">
        <v>7130</v>
      </c>
      <c r="B4440" s="54" t="s">
        <v>104</v>
      </c>
      <c r="C4440" s="87">
        <v>7130</v>
      </c>
      <c r="D4440" s="49" t="s">
        <v>229</v>
      </c>
      <c r="E4440" s="66">
        <f t="shared" ref="E4440:F4440" si="1807">E4441+E4442+E4443</f>
        <v>0</v>
      </c>
      <c r="F4440" s="66">
        <f t="shared" si="1807"/>
        <v>0</v>
      </c>
      <c r="G4440" s="51">
        <f t="shared" si="1795"/>
        <v>0</v>
      </c>
      <c r="H4440" s="48" t="e">
        <f t="shared" si="1797"/>
        <v>#DIV/0!</v>
      </c>
    </row>
    <row r="4441" spans="1:8" ht="38.25" hidden="1" customHeight="1">
      <c r="A4441" s="87">
        <v>7131</v>
      </c>
      <c r="B4441" s="54" t="s">
        <v>104</v>
      </c>
      <c r="C4441" s="87">
        <v>7131</v>
      </c>
      <c r="D4441" s="49" t="s">
        <v>230</v>
      </c>
      <c r="E4441" s="52">
        <v>0</v>
      </c>
      <c r="F4441" s="52">
        <v>0</v>
      </c>
      <c r="G4441" s="51">
        <f t="shared" si="1795"/>
        <v>0</v>
      </c>
      <c r="H4441" s="48" t="e">
        <f t="shared" si="1797"/>
        <v>#DIV/0!</v>
      </c>
    </row>
    <row r="4442" spans="1:8" ht="38.25" hidden="1" customHeight="1">
      <c r="A4442" s="87">
        <v>7132</v>
      </c>
      <c r="B4442" s="54" t="s">
        <v>104</v>
      </c>
      <c r="C4442" s="87">
        <v>7132</v>
      </c>
      <c r="D4442" s="49" t="s">
        <v>46</v>
      </c>
      <c r="E4442" s="52">
        <v>0</v>
      </c>
      <c r="F4442" s="52">
        <v>0</v>
      </c>
      <c r="G4442" s="51">
        <f t="shared" si="1795"/>
        <v>0</v>
      </c>
      <c r="H4442" s="48" t="e">
        <f t="shared" si="1797"/>
        <v>#DIV/0!</v>
      </c>
    </row>
    <row r="4443" spans="1:8" ht="25.5" hidden="1" customHeight="1">
      <c r="A4443" s="87">
        <v>7139</v>
      </c>
      <c r="B4443" s="54" t="s">
        <v>104</v>
      </c>
      <c r="C4443" s="87">
        <v>7139</v>
      </c>
      <c r="D4443" s="49" t="s">
        <v>47</v>
      </c>
      <c r="E4443" s="52">
        <v>0</v>
      </c>
      <c r="F4443" s="52">
        <v>0</v>
      </c>
      <c r="G4443" s="51">
        <f t="shared" si="1795"/>
        <v>0</v>
      </c>
      <c r="H4443" s="48" t="e">
        <f t="shared" si="1797"/>
        <v>#DIV/0!</v>
      </c>
    </row>
    <row r="4444" spans="1:8" ht="25.5" hidden="1" customHeight="1">
      <c r="A4444" s="102">
        <v>7300</v>
      </c>
      <c r="B4444" s="54" t="s">
        <v>104</v>
      </c>
      <c r="C4444" s="99">
        <v>7300</v>
      </c>
      <c r="D4444" s="95" t="s">
        <v>231</v>
      </c>
      <c r="E4444" s="66">
        <f t="shared" ref="E4444:F4444" si="1808">E4445+E4446+E4447</f>
        <v>0</v>
      </c>
      <c r="F4444" s="66">
        <f t="shared" si="1808"/>
        <v>0</v>
      </c>
      <c r="G4444" s="51">
        <f t="shared" si="1795"/>
        <v>0</v>
      </c>
      <c r="H4444" s="48" t="e">
        <f t="shared" si="1797"/>
        <v>#DIV/0!</v>
      </c>
    </row>
    <row r="4445" spans="1:8" ht="25.5" hidden="1" customHeight="1">
      <c r="A4445" s="50" t="s">
        <v>107</v>
      </c>
      <c r="B4445" s="50" t="s">
        <v>104</v>
      </c>
      <c r="C4445" s="87" t="s">
        <v>107</v>
      </c>
      <c r="D4445" s="49" t="s">
        <v>48</v>
      </c>
      <c r="E4445" s="52"/>
      <c r="F4445" s="52"/>
      <c r="G4445" s="51">
        <f t="shared" si="1795"/>
        <v>0</v>
      </c>
      <c r="H4445" s="48" t="e">
        <f t="shared" si="1797"/>
        <v>#DIV/0!</v>
      </c>
    </row>
    <row r="4446" spans="1:8" ht="38.25" hidden="1" customHeight="1">
      <c r="A4446" s="50" t="s">
        <v>108</v>
      </c>
      <c r="B4446" s="50" t="s">
        <v>104</v>
      </c>
      <c r="C4446" s="87" t="s">
        <v>108</v>
      </c>
      <c r="D4446" s="49" t="s">
        <v>49</v>
      </c>
      <c r="E4446" s="52"/>
      <c r="F4446" s="52"/>
      <c r="G4446" s="51">
        <f t="shared" si="1795"/>
        <v>0</v>
      </c>
      <c r="H4446" s="48" t="e">
        <f t="shared" si="1797"/>
        <v>#DIV/0!</v>
      </c>
    </row>
    <row r="4447" spans="1:8" ht="38.25" hidden="1" customHeight="1">
      <c r="A4447" s="50">
        <v>7350</v>
      </c>
      <c r="B4447" s="50" t="s">
        <v>104</v>
      </c>
      <c r="C4447" s="87">
        <v>7350</v>
      </c>
      <c r="D4447" s="49" t="s">
        <v>232</v>
      </c>
      <c r="E4447" s="52">
        <v>0</v>
      </c>
      <c r="F4447" s="52">
        <v>0</v>
      </c>
      <c r="G4447" s="51">
        <f t="shared" si="1795"/>
        <v>0</v>
      </c>
      <c r="H4447" s="48" t="e">
        <f t="shared" si="1797"/>
        <v>#DIV/0!</v>
      </c>
    </row>
    <row r="4448" spans="1:8" ht="25.5" hidden="1" customHeight="1">
      <c r="A4448" s="102">
        <v>7400</v>
      </c>
      <c r="B4448" s="54" t="s">
        <v>104</v>
      </c>
      <c r="C4448" s="99">
        <v>7400</v>
      </c>
      <c r="D4448" s="95" t="s">
        <v>50</v>
      </c>
      <c r="E4448" s="66">
        <f t="shared" ref="E4448:F4448" si="1809">E4449+E4450</f>
        <v>0</v>
      </c>
      <c r="F4448" s="66">
        <f t="shared" si="1809"/>
        <v>0</v>
      </c>
      <c r="G4448" s="51">
        <f t="shared" si="1795"/>
        <v>0</v>
      </c>
      <c r="H4448" s="48" t="e">
        <f t="shared" si="1797"/>
        <v>#DIV/0!</v>
      </c>
    </row>
    <row r="4449" spans="1:8" ht="25.5" hidden="1" customHeight="1">
      <c r="A4449" s="50">
        <v>7460</v>
      </c>
      <c r="B4449" s="50" t="s">
        <v>104</v>
      </c>
      <c r="C4449" s="87">
        <v>7460</v>
      </c>
      <c r="D4449" s="49" t="s">
        <v>51</v>
      </c>
      <c r="E4449" s="52">
        <v>0</v>
      </c>
      <c r="F4449" s="52">
        <v>0</v>
      </c>
      <c r="G4449" s="51">
        <f t="shared" si="1795"/>
        <v>0</v>
      </c>
      <c r="H4449" s="48" t="e">
        <f t="shared" si="1797"/>
        <v>#DIV/0!</v>
      </c>
    </row>
    <row r="4450" spans="1:8" ht="38.25" hidden="1" customHeight="1">
      <c r="A4450" s="50">
        <v>7470</v>
      </c>
      <c r="B4450" s="104" t="s">
        <v>104</v>
      </c>
      <c r="C4450" s="87">
        <v>7470</v>
      </c>
      <c r="D4450" s="49" t="s">
        <v>127</v>
      </c>
      <c r="E4450" s="52">
        <v>0</v>
      </c>
      <c r="F4450" s="52">
        <v>0</v>
      </c>
      <c r="G4450" s="51">
        <f t="shared" si="1795"/>
        <v>0</v>
      </c>
      <c r="H4450" s="48" t="e">
        <f t="shared" si="1797"/>
        <v>#DIV/0!</v>
      </c>
    </row>
    <row r="4451" spans="1:8" ht="25.5" hidden="1" customHeight="1">
      <c r="A4451" s="102">
        <v>7500</v>
      </c>
      <c r="B4451" s="54" t="s">
        <v>104</v>
      </c>
      <c r="C4451" s="99">
        <v>7500</v>
      </c>
      <c r="D4451" s="95" t="s">
        <v>128</v>
      </c>
      <c r="E4451" s="52"/>
      <c r="F4451" s="52"/>
      <c r="G4451" s="51">
        <f t="shared" si="1795"/>
        <v>0</v>
      </c>
      <c r="H4451" s="48" t="e">
        <f t="shared" si="1797"/>
        <v>#DIV/0!</v>
      </c>
    </row>
    <row r="4452" spans="1:8" ht="15" hidden="1" customHeight="1">
      <c r="A4452" s="102" t="s">
        <v>53</v>
      </c>
      <c r="B4452" s="82" t="s">
        <v>109</v>
      </c>
      <c r="C4452" s="84" t="s">
        <v>110</v>
      </c>
      <c r="D4452" s="84" t="s">
        <v>52</v>
      </c>
      <c r="E4452" s="66">
        <f t="shared" ref="E4452:F4452" si="1810">E4453+E4454</f>
        <v>0</v>
      </c>
      <c r="F4452" s="66">
        <f t="shared" si="1810"/>
        <v>0</v>
      </c>
      <c r="G4452" s="51">
        <f t="shared" si="1795"/>
        <v>0</v>
      </c>
      <c r="H4452" s="48" t="e">
        <f t="shared" si="1797"/>
        <v>#DIV/0!</v>
      </c>
    </row>
    <row r="4453" spans="1:8" ht="15" hidden="1" customHeight="1">
      <c r="A4453" s="102" t="s">
        <v>55</v>
      </c>
      <c r="B4453" s="82" t="s">
        <v>111</v>
      </c>
      <c r="C4453" s="84">
        <v>5000</v>
      </c>
      <c r="D4453" s="84" t="s">
        <v>54</v>
      </c>
      <c r="E4453" s="52"/>
      <c r="F4453" s="52"/>
      <c r="G4453" s="51">
        <f t="shared" si="1795"/>
        <v>0</v>
      </c>
      <c r="H4453" s="48" t="e">
        <f t="shared" si="1797"/>
        <v>#DIV/0!</v>
      </c>
    </row>
    <row r="4454" spans="1:8" ht="15" hidden="1" customHeight="1">
      <c r="A4454" s="102" t="s">
        <v>57</v>
      </c>
      <c r="B4454" s="82" t="s">
        <v>112</v>
      </c>
      <c r="C4454" s="84">
        <v>9000</v>
      </c>
      <c r="D4454" s="95" t="s">
        <v>56</v>
      </c>
      <c r="E4454" s="66">
        <f t="shared" ref="E4454:F4454" si="1811">E4455+E4461+E4465+E4468</f>
        <v>0</v>
      </c>
      <c r="F4454" s="66">
        <f t="shared" si="1811"/>
        <v>0</v>
      </c>
      <c r="G4454" s="51">
        <f t="shared" si="1795"/>
        <v>0</v>
      </c>
      <c r="H4454" s="48" t="e">
        <f t="shared" si="1797"/>
        <v>#DIV/0!</v>
      </c>
    </row>
    <row r="4455" spans="1:8" ht="15" hidden="1" customHeight="1">
      <c r="A4455" s="95">
        <v>9100</v>
      </c>
      <c r="B4455" s="82" t="s">
        <v>112</v>
      </c>
      <c r="C4455" s="95">
        <v>9100</v>
      </c>
      <c r="D4455" s="95" t="s">
        <v>129</v>
      </c>
      <c r="E4455" s="66">
        <f t="shared" ref="E4455:F4455" si="1812">E4456+E4457</f>
        <v>0</v>
      </c>
      <c r="F4455" s="66">
        <f t="shared" si="1812"/>
        <v>0</v>
      </c>
      <c r="G4455" s="51">
        <f t="shared" si="1795"/>
        <v>0</v>
      </c>
      <c r="H4455" s="48" t="e">
        <f t="shared" si="1797"/>
        <v>#DIV/0!</v>
      </c>
    </row>
    <row r="4456" spans="1:8" ht="25.5" hidden="1" customHeight="1">
      <c r="A4456" s="50" t="s">
        <v>113</v>
      </c>
      <c r="B4456" s="54" t="s">
        <v>112</v>
      </c>
      <c r="C4456" s="50" t="s">
        <v>113</v>
      </c>
      <c r="D4456" s="49" t="s">
        <v>234</v>
      </c>
      <c r="E4456" s="52">
        <v>0</v>
      </c>
      <c r="F4456" s="52">
        <v>0</v>
      </c>
      <c r="G4456" s="51">
        <f t="shared" si="1795"/>
        <v>0</v>
      </c>
      <c r="H4456" s="48" t="e">
        <f t="shared" si="1797"/>
        <v>#DIV/0!</v>
      </c>
    </row>
    <row r="4457" spans="1:8" ht="25.5" hidden="1" customHeight="1">
      <c r="A4457" s="50">
        <v>9140</v>
      </c>
      <c r="B4457" s="54" t="s">
        <v>112</v>
      </c>
      <c r="C4457" s="50">
        <v>9140</v>
      </c>
      <c r="D4457" s="49" t="s">
        <v>235</v>
      </c>
      <c r="E4457" s="66">
        <f t="shared" ref="E4457:F4457" si="1813">E4458+E4459+E4460</f>
        <v>0</v>
      </c>
      <c r="F4457" s="66">
        <f t="shared" si="1813"/>
        <v>0</v>
      </c>
      <c r="G4457" s="51">
        <f t="shared" si="1795"/>
        <v>0</v>
      </c>
      <c r="H4457" s="48" t="e">
        <f t="shared" si="1797"/>
        <v>#DIV/0!</v>
      </c>
    </row>
    <row r="4458" spans="1:8" ht="38.25" hidden="1" customHeight="1">
      <c r="A4458" s="87">
        <v>9141</v>
      </c>
      <c r="B4458" s="54" t="s">
        <v>112</v>
      </c>
      <c r="C4458" s="87">
        <v>9141</v>
      </c>
      <c r="D4458" s="49" t="s">
        <v>58</v>
      </c>
      <c r="E4458" s="52">
        <v>0</v>
      </c>
      <c r="F4458" s="52">
        <v>0</v>
      </c>
      <c r="G4458" s="51">
        <f t="shared" si="1795"/>
        <v>0</v>
      </c>
      <c r="H4458" s="48" t="e">
        <f t="shared" si="1797"/>
        <v>#DIV/0!</v>
      </c>
    </row>
    <row r="4459" spans="1:8" ht="38.25" hidden="1" customHeight="1">
      <c r="A4459" s="87">
        <v>9142</v>
      </c>
      <c r="B4459" s="54" t="s">
        <v>112</v>
      </c>
      <c r="C4459" s="87">
        <v>9142</v>
      </c>
      <c r="D4459" s="49" t="s">
        <v>59</v>
      </c>
      <c r="E4459" s="52">
        <v>0</v>
      </c>
      <c r="F4459" s="52">
        <v>0</v>
      </c>
      <c r="G4459" s="51">
        <f t="shared" si="1795"/>
        <v>0</v>
      </c>
      <c r="H4459" s="48" t="e">
        <f t="shared" si="1797"/>
        <v>#DIV/0!</v>
      </c>
    </row>
    <row r="4460" spans="1:8" ht="25.5" hidden="1" customHeight="1">
      <c r="A4460" s="87">
        <v>9149</v>
      </c>
      <c r="B4460" s="54" t="s">
        <v>112</v>
      </c>
      <c r="C4460" s="87">
        <v>9149</v>
      </c>
      <c r="D4460" s="49" t="s">
        <v>60</v>
      </c>
      <c r="E4460" s="52">
        <v>0</v>
      </c>
      <c r="F4460" s="52">
        <v>0</v>
      </c>
      <c r="G4460" s="51">
        <f t="shared" si="1795"/>
        <v>0</v>
      </c>
      <c r="H4460" s="48" t="e">
        <f t="shared" si="1797"/>
        <v>#DIV/0!</v>
      </c>
    </row>
    <row r="4461" spans="1:8" ht="25.5" hidden="1" customHeight="1">
      <c r="A4461" s="95">
        <v>9500</v>
      </c>
      <c r="B4461" s="82" t="s">
        <v>112</v>
      </c>
      <c r="C4461" s="95">
        <v>9500</v>
      </c>
      <c r="D4461" s="95" t="s">
        <v>61</v>
      </c>
      <c r="E4461" s="66">
        <f t="shared" ref="E4461:F4461" si="1814">E4462+E4463+E4464</f>
        <v>0</v>
      </c>
      <c r="F4461" s="66">
        <f t="shared" si="1814"/>
        <v>0</v>
      </c>
      <c r="G4461" s="51">
        <f t="shared" si="1795"/>
        <v>0</v>
      </c>
      <c r="H4461" s="48" t="e">
        <f t="shared" si="1797"/>
        <v>#DIV/0!</v>
      </c>
    </row>
    <row r="4462" spans="1:8" ht="25.5" hidden="1" customHeight="1">
      <c r="A4462" s="50" t="s">
        <v>114</v>
      </c>
      <c r="B4462" s="50" t="s">
        <v>112</v>
      </c>
      <c r="C4462" s="50" t="s">
        <v>114</v>
      </c>
      <c r="D4462" s="49" t="s">
        <v>62</v>
      </c>
      <c r="E4462" s="52">
        <v>0</v>
      </c>
      <c r="F4462" s="52">
        <v>0</v>
      </c>
      <c r="G4462" s="51">
        <f t="shared" si="1795"/>
        <v>0</v>
      </c>
      <c r="H4462" s="48" t="e">
        <f t="shared" si="1797"/>
        <v>#DIV/0!</v>
      </c>
    </row>
    <row r="4463" spans="1:8" ht="38.25" hidden="1" customHeight="1">
      <c r="A4463" s="50">
        <v>9580</v>
      </c>
      <c r="B4463" s="50" t="s">
        <v>112</v>
      </c>
      <c r="C4463" s="50">
        <v>9580</v>
      </c>
      <c r="D4463" s="49" t="s">
        <v>63</v>
      </c>
      <c r="E4463" s="52">
        <v>0</v>
      </c>
      <c r="F4463" s="52">
        <v>0</v>
      </c>
      <c r="G4463" s="51">
        <f t="shared" si="1795"/>
        <v>0</v>
      </c>
      <c r="H4463" s="48" t="e">
        <f t="shared" si="1797"/>
        <v>#DIV/0!</v>
      </c>
    </row>
    <row r="4464" spans="1:8" ht="38.25" hidden="1" customHeight="1">
      <c r="A4464" s="50">
        <v>9590</v>
      </c>
      <c r="B4464" s="50" t="s">
        <v>112</v>
      </c>
      <c r="C4464" s="50">
        <v>9590</v>
      </c>
      <c r="D4464" s="49" t="s">
        <v>130</v>
      </c>
      <c r="E4464" s="52">
        <v>0</v>
      </c>
      <c r="F4464" s="52">
        <v>0</v>
      </c>
      <c r="G4464" s="51">
        <f t="shared" si="1795"/>
        <v>0</v>
      </c>
      <c r="H4464" s="48" t="e">
        <f t="shared" si="1797"/>
        <v>#DIV/0!</v>
      </c>
    </row>
    <row r="4465" spans="1:8" ht="25.5" hidden="1" customHeight="1">
      <c r="A4465" s="95">
        <v>9700</v>
      </c>
      <c r="B4465" s="105" t="s">
        <v>112</v>
      </c>
      <c r="C4465" s="95">
        <v>9700</v>
      </c>
      <c r="D4465" s="106" t="s">
        <v>64</v>
      </c>
      <c r="E4465" s="66">
        <f t="shared" ref="E4465:F4465" si="1815">E4466+E4467</f>
        <v>0</v>
      </c>
      <c r="F4465" s="66">
        <f t="shared" si="1815"/>
        <v>0</v>
      </c>
      <c r="G4465" s="51">
        <f t="shared" si="1795"/>
        <v>0</v>
      </c>
      <c r="H4465" s="48" t="e">
        <f t="shared" si="1797"/>
        <v>#DIV/0!</v>
      </c>
    </row>
    <row r="4466" spans="1:8" ht="25.5" hidden="1" customHeight="1">
      <c r="A4466" s="50">
        <v>9710</v>
      </c>
      <c r="B4466" s="50" t="s">
        <v>112</v>
      </c>
      <c r="C4466" s="50">
        <v>9710</v>
      </c>
      <c r="D4466" s="97" t="s">
        <v>65</v>
      </c>
      <c r="E4466" s="52">
        <v>0</v>
      </c>
      <c r="F4466" s="52">
        <v>0</v>
      </c>
      <c r="G4466" s="51">
        <f t="shared" si="1795"/>
        <v>0</v>
      </c>
      <c r="H4466" s="48" t="e">
        <f t="shared" si="1797"/>
        <v>#DIV/0!</v>
      </c>
    </row>
    <row r="4467" spans="1:8" ht="38.25" hidden="1" customHeight="1">
      <c r="A4467" s="50">
        <v>9720</v>
      </c>
      <c r="B4467" s="50" t="s">
        <v>112</v>
      </c>
      <c r="C4467" s="107">
        <v>9720</v>
      </c>
      <c r="D4467" s="97" t="s">
        <v>131</v>
      </c>
      <c r="E4467" s="52">
        <v>0</v>
      </c>
      <c r="F4467" s="52">
        <v>0</v>
      </c>
      <c r="G4467" s="51">
        <f t="shared" si="1795"/>
        <v>0</v>
      </c>
      <c r="H4467" s="48" t="e">
        <f t="shared" si="1797"/>
        <v>#DIV/0!</v>
      </c>
    </row>
    <row r="4468" spans="1:8" ht="25.5" hidden="1" customHeight="1">
      <c r="A4468" s="95">
        <v>9600</v>
      </c>
      <c r="B4468" s="82" t="s">
        <v>112</v>
      </c>
      <c r="C4468" s="105">
        <v>9600</v>
      </c>
      <c r="D4468" s="95" t="s">
        <v>132</v>
      </c>
      <c r="E4468" s="52">
        <v>0</v>
      </c>
      <c r="F4468" s="52">
        <v>0</v>
      </c>
      <c r="G4468" s="51">
        <f t="shared" ref="G4468:G4531" si="1816">E4468-E4468</f>
        <v>0</v>
      </c>
      <c r="H4468" s="48" t="e">
        <f t="shared" si="1797"/>
        <v>#DIV/0!</v>
      </c>
    </row>
    <row r="4469" spans="1:8" ht="31.65" hidden="1" customHeight="1">
      <c r="A4469" s="108" t="s">
        <v>115</v>
      </c>
      <c r="B4469" s="109"/>
      <c r="C4469" s="83" t="s">
        <v>116</v>
      </c>
      <c r="D4469" s="110" t="s">
        <v>133</v>
      </c>
      <c r="E4469" s="51">
        <f t="shared" ref="E4469:F4469" si="1817">E4398-E4424</f>
        <v>0</v>
      </c>
      <c r="F4469" s="51">
        <f t="shared" si="1817"/>
        <v>0</v>
      </c>
      <c r="G4469" s="51">
        <f t="shared" si="1816"/>
        <v>0</v>
      </c>
      <c r="H4469" s="48" t="e">
        <f t="shared" ref="H4469:H4532" si="1818">G4469/E4469*100</f>
        <v>#DIV/0!</v>
      </c>
    </row>
    <row r="4470" spans="1:8" ht="21.15" hidden="1" customHeight="1">
      <c r="A4470" s="108" t="s">
        <v>134</v>
      </c>
      <c r="B4470" s="109"/>
      <c r="C4470" s="108" t="s">
        <v>134</v>
      </c>
      <c r="D4470" s="110" t="s">
        <v>66</v>
      </c>
      <c r="E4470" s="51">
        <f t="shared" ref="E4470:F4470" si="1819">E4471+E4474+E4477+E4482+E4483</f>
        <v>0</v>
      </c>
      <c r="F4470" s="51">
        <f t="shared" si="1819"/>
        <v>0</v>
      </c>
      <c r="G4470" s="51">
        <f t="shared" si="1816"/>
        <v>0</v>
      </c>
      <c r="H4470" s="48" t="e">
        <f t="shared" si="1818"/>
        <v>#DIV/0!</v>
      </c>
    </row>
    <row r="4471" spans="1:8" ht="22.65" hidden="1" customHeight="1">
      <c r="A4471" s="49" t="s">
        <v>135</v>
      </c>
      <c r="B4471" s="50"/>
      <c r="C4471" s="49" t="s">
        <v>135</v>
      </c>
      <c r="D4471" s="49" t="s">
        <v>67</v>
      </c>
      <c r="E4471" s="51">
        <f t="shared" ref="E4471:F4471" si="1820">E4472+E4473</f>
        <v>0</v>
      </c>
      <c r="F4471" s="51">
        <f t="shared" si="1820"/>
        <v>0</v>
      </c>
      <c r="G4471" s="51">
        <f t="shared" si="1816"/>
        <v>0</v>
      </c>
      <c r="H4471" s="48" t="e">
        <f t="shared" si="1818"/>
        <v>#DIV/0!</v>
      </c>
    </row>
    <row r="4472" spans="1:8" ht="22.65" hidden="1" customHeight="1">
      <c r="A4472" s="49" t="s">
        <v>136</v>
      </c>
      <c r="B4472" s="50"/>
      <c r="C4472" s="49" t="s">
        <v>136</v>
      </c>
      <c r="D4472" s="49" t="s">
        <v>68</v>
      </c>
      <c r="E4472" s="52">
        <v>0</v>
      </c>
      <c r="F4472" s="52">
        <v>0</v>
      </c>
      <c r="G4472" s="51">
        <f t="shared" si="1816"/>
        <v>0</v>
      </c>
      <c r="H4472" s="48" t="e">
        <f t="shared" si="1818"/>
        <v>#DIV/0!</v>
      </c>
    </row>
    <row r="4473" spans="1:8" ht="22.65" hidden="1" customHeight="1">
      <c r="A4473" s="49" t="s">
        <v>137</v>
      </c>
      <c r="B4473" s="50"/>
      <c r="C4473" s="49" t="s">
        <v>137</v>
      </c>
      <c r="D4473" s="49" t="s">
        <v>69</v>
      </c>
      <c r="E4473" s="52">
        <v>0</v>
      </c>
      <c r="F4473" s="52">
        <v>0</v>
      </c>
      <c r="G4473" s="51">
        <f t="shared" si="1816"/>
        <v>0</v>
      </c>
      <c r="H4473" s="48" t="e">
        <f t="shared" si="1818"/>
        <v>#DIV/0!</v>
      </c>
    </row>
    <row r="4474" spans="1:8" ht="22.65" hidden="1" customHeight="1">
      <c r="A4474" s="49" t="s">
        <v>138</v>
      </c>
      <c r="B4474" s="50"/>
      <c r="C4474" s="49" t="s">
        <v>138</v>
      </c>
      <c r="D4474" s="49" t="s">
        <v>70</v>
      </c>
      <c r="E4474" s="51">
        <f t="shared" ref="E4474:F4474" si="1821">E4475+E4476</f>
        <v>0</v>
      </c>
      <c r="F4474" s="51">
        <f t="shared" si="1821"/>
        <v>0</v>
      </c>
      <c r="G4474" s="51">
        <f t="shared" si="1816"/>
        <v>0</v>
      </c>
      <c r="H4474" s="48" t="e">
        <f t="shared" si="1818"/>
        <v>#DIV/0!</v>
      </c>
    </row>
    <row r="4475" spans="1:8" ht="22.65" hidden="1" customHeight="1">
      <c r="A4475" s="49" t="s">
        <v>139</v>
      </c>
      <c r="B4475" s="50"/>
      <c r="C4475" s="49" t="s">
        <v>139</v>
      </c>
      <c r="D4475" s="49" t="s">
        <v>71</v>
      </c>
      <c r="E4475" s="52">
        <v>0</v>
      </c>
      <c r="F4475" s="52">
        <v>0</v>
      </c>
      <c r="G4475" s="51">
        <f t="shared" si="1816"/>
        <v>0</v>
      </c>
      <c r="H4475" s="48" t="e">
        <f t="shared" si="1818"/>
        <v>#DIV/0!</v>
      </c>
    </row>
    <row r="4476" spans="1:8" ht="22.65" hidden="1" customHeight="1">
      <c r="A4476" s="49" t="s">
        <v>140</v>
      </c>
      <c r="B4476" s="50"/>
      <c r="C4476" s="49" t="s">
        <v>140</v>
      </c>
      <c r="D4476" s="49" t="s">
        <v>72</v>
      </c>
      <c r="E4476" s="52">
        <v>0</v>
      </c>
      <c r="F4476" s="52">
        <v>0</v>
      </c>
      <c r="G4476" s="51">
        <f t="shared" si="1816"/>
        <v>0</v>
      </c>
      <c r="H4476" s="48" t="e">
        <f t="shared" si="1818"/>
        <v>#DIV/0!</v>
      </c>
    </row>
    <row r="4477" spans="1:8" ht="15" hidden="1" customHeight="1">
      <c r="A4477" s="53" t="s">
        <v>141</v>
      </c>
      <c r="B4477" s="54"/>
      <c r="C4477" s="53" t="s">
        <v>141</v>
      </c>
      <c r="D4477" s="55" t="s">
        <v>73</v>
      </c>
      <c r="E4477" s="51">
        <f t="shared" ref="E4477:F4477" si="1822">E4478+E4479+E4480+E4481</f>
        <v>0</v>
      </c>
      <c r="F4477" s="51">
        <f t="shared" si="1822"/>
        <v>0</v>
      </c>
      <c r="G4477" s="51">
        <f t="shared" si="1816"/>
        <v>0</v>
      </c>
      <c r="H4477" s="48" t="e">
        <f t="shared" si="1818"/>
        <v>#DIV/0!</v>
      </c>
    </row>
    <row r="4478" spans="1:8" ht="25.5" hidden="1" customHeight="1">
      <c r="A4478" s="53" t="s">
        <v>142</v>
      </c>
      <c r="B4478" s="54"/>
      <c r="C4478" s="53" t="s">
        <v>142</v>
      </c>
      <c r="D4478" s="56" t="s">
        <v>74</v>
      </c>
      <c r="E4478" s="52">
        <v>0</v>
      </c>
      <c r="F4478" s="52">
        <v>0</v>
      </c>
      <c r="G4478" s="51">
        <f t="shared" si="1816"/>
        <v>0</v>
      </c>
      <c r="H4478" s="48" t="e">
        <f t="shared" si="1818"/>
        <v>#DIV/0!</v>
      </c>
    </row>
    <row r="4479" spans="1:8" ht="25.5" hidden="1" customHeight="1">
      <c r="A4479" s="53" t="s">
        <v>143</v>
      </c>
      <c r="B4479" s="54"/>
      <c r="C4479" s="53" t="s">
        <v>143</v>
      </c>
      <c r="D4479" s="56" t="s">
        <v>75</v>
      </c>
      <c r="E4479" s="52"/>
      <c r="F4479" s="52"/>
      <c r="G4479" s="51">
        <f t="shared" si="1816"/>
        <v>0</v>
      </c>
      <c r="H4479" s="48" t="e">
        <f t="shared" si="1818"/>
        <v>#DIV/0!</v>
      </c>
    </row>
    <row r="4480" spans="1:8" ht="38.25" hidden="1" customHeight="1">
      <c r="A4480" s="57" t="s">
        <v>77</v>
      </c>
      <c r="B4480" s="58"/>
      <c r="C4480" s="57" t="s">
        <v>77</v>
      </c>
      <c r="D4480" s="59" t="s">
        <v>76</v>
      </c>
      <c r="E4480" s="52">
        <v>0</v>
      </c>
      <c r="F4480" s="52">
        <v>0</v>
      </c>
      <c r="G4480" s="51">
        <f t="shared" si="1816"/>
        <v>0</v>
      </c>
      <c r="H4480" s="48" t="e">
        <f t="shared" si="1818"/>
        <v>#DIV/0!</v>
      </c>
    </row>
    <row r="4481" spans="1:8" ht="25.5" hidden="1" customHeight="1">
      <c r="A4481" s="53" t="s">
        <v>144</v>
      </c>
      <c r="B4481" s="54"/>
      <c r="C4481" s="53" t="s">
        <v>144</v>
      </c>
      <c r="D4481" s="55" t="s">
        <v>78</v>
      </c>
      <c r="E4481" s="52">
        <v>0</v>
      </c>
      <c r="F4481" s="52">
        <v>0</v>
      </c>
      <c r="G4481" s="51">
        <f t="shared" si="1816"/>
        <v>0</v>
      </c>
      <c r="H4481" s="48" t="e">
        <f t="shared" si="1818"/>
        <v>#DIV/0!</v>
      </c>
    </row>
    <row r="4482" spans="1:8" ht="22.65" hidden="1" customHeight="1">
      <c r="A4482" s="49" t="s">
        <v>145</v>
      </c>
      <c r="B4482" s="50"/>
      <c r="C4482" s="49" t="s">
        <v>145</v>
      </c>
      <c r="D4482" s="49" t="s">
        <v>79</v>
      </c>
      <c r="E4482" s="60">
        <v>0</v>
      </c>
      <c r="F4482" s="60">
        <v>0</v>
      </c>
      <c r="G4482" s="51">
        <f t="shared" si="1816"/>
        <v>0</v>
      </c>
      <c r="H4482" s="48" t="e">
        <f t="shared" si="1818"/>
        <v>#DIV/0!</v>
      </c>
    </row>
    <row r="4483" spans="1:8" ht="25.5" hidden="1" customHeight="1">
      <c r="A4483" s="72" t="s">
        <v>81</v>
      </c>
      <c r="B4483" s="73"/>
      <c r="C4483" s="74" t="s">
        <v>81</v>
      </c>
      <c r="D4483" s="75" t="s">
        <v>80</v>
      </c>
      <c r="E4483" s="65">
        <v>0</v>
      </c>
      <c r="F4483" s="65">
        <v>0</v>
      </c>
      <c r="G4483" s="51">
        <f t="shared" si="1816"/>
        <v>0</v>
      </c>
      <c r="H4483" s="48" t="e">
        <f t="shared" si="1818"/>
        <v>#DIV/0!</v>
      </c>
    </row>
    <row r="4484" spans="1:8" ht="15" hidden="1" customHeight="1">
      <c r="A4484" s="199" t="s">
        <v>197</v>
      </c>
      <c r="B4484" s="200"/>
      <c r="C4484" s="200"/>
      <c r="D4484" s="201" t="s">
        <v>198</v>
      </c>
      <c r="E4484" s="118"/>
      <c r="F4484" s="118"/>
      <c r="G4484" s="51">
        <f t="shared" si="1816"/>
        <v>0</v>
      </c>
      <c r="H4484" s="48" t="e">
        <f t="shared" si="1818"/>
        <v>#DIV/0!</v>
      </c>
    </row>
    <row r="4485" spans="1:8" ht="15" hidden="1" customHeight="1">
      <c r="A4485" s="81" t="s">
        <v>1</v>
      </c>
      <c r="B4485" s="82"/>
      <c r="C4485" s="83" t="s">
        <v>146</v>
      </c>
      <c r="D4485" s="84" t="s">
        <v>0</v>
      </c>
      <c r="E4485" s="48">
        <f>E4572</f>
        <v>0</v>
      </c>
      <c r="F4485" s="48">
        <f t="shared" ref="F4485:F4500" si="1823">F4572</f>
        <v>0</v>
      </c>
      <c r="G4485" s="51">
        <f t="shared" si="1816"/>
        <v>0</v>
      </c>
      <c r="H4485" s="48" t="e">
        <f t="shared" si="1818"/>
        <v>#DIV/0!</v>
      </c>
    </row>
    <row r="4486" spans="1:8" ht="15" hidden="1" customHeight="1">
      <c r="A4486" s="81" t="s">
        <v>2</v>
      </c>
      <c r="B4486" s="82" t="s">
        <v>82</v>
      </c>
      <c r="C4486" s="83" t="s">
        <v>83</v>
      </c>
      <c r="D4486" s="84" t="s">
        <v>120</v>
      </c>
      <c r="E4486" s="52">
        <f>E4573</f>
        <v>0</v>
      </c>
      <c r="F4486" s="52">
        <f t="shared" si="1823"/>
        <v>0</v>
      </c>
      <c r="G4486" s="51">
        <f t="shared" si="1816"/>
        <v>0</v>
      </c>
      <c r="H4486" s="48" t="e">
        <f t="shared" si="1818"/>
        <v>#DIV/0!</v>
      </c>
    </row>
    <row r="4487" spans="1:8" ht="15" hidden="1" customHeight="1">
      <c r="A4487" s="81" t="s">
        <v>3</v>
      </c>
      <c r="B4487" s="82" t="s">
        <v>84</v>
      </c>
      <c r="C4487" s="83" t="s">
        <v>85</v>
      </c>
      <c r="D4487" s="84" t="s">
        <v>121</v>
      </c>
      <c r="E4487" s="52">
        <f t="shared" ref="E4487:F4502" si="1824">E4574</f>
        <v>0</v>
      </c>
      <c r="F4487" s="52">
        <f t="shared" si="1823"/>
        <v>0</v>
      </c>
      <c r="G4487" s="51">
        <f t="shared" si="1816"/>
        <v>0</v>
      </c>
      <c r="H4487" s="48" t="e">
        <f t="shared" si="1818"/>
        <v>#DIV/0!</v>
      </c>
    </row>
    <row r="4488" spans="1:8" ht="15" hidden="1" customHeight="1">
      <c r="A4488" s="53">
        <v>21210</v>
      </c>
      <c r="B4488" s="54" t="s">
        <v>84</v>
      </c>
      <c r="C4488" s="85">
        <v>21210</v>
      </c>
      <c r="D4488" s="55" t="s">
        <v>4</v>
      </c>
      <c r="E4488" s="52">
        <f t="shared" si="1824"/>
        <v>0</v>
      </c>
      <c r="F4488" s="52">
        <f t="shared" si="1823"/>
        <v>0</v>
      </c>
      <c r="G4488" s="51">
        <f t="shared" si="1816"/>
        <v>0</v>
      </c>
      <c r="H4488" s="48" t="e">
        <f t="shared" si="1818"/>
        <v>#DIV/0!</v>
      </c>
    </row>
    <row r="4489" spans="1:8" ht="21.15" hidden="1" customHeight="1">
      <c r="A4489" s="81" t="s">
        <v>6</v>
      </c>
      <c r="B4489" s="82" t="s">
        <v>86</v>
      </c>
      <c r="C4489" s="83" t="s">
        <v>87</v>
      </c>
      <c r="D4489" s="84" t="s">
        <v>5</v>
      </c>
      <c r="E4489" s="51">
        <f t="shared" si="1824"/>
        <v>0</v>
      </c>
      <c r="F4489" s="51">
        <f t="shared" si="1823"/>
        <v>0</v>
      </c>
      <c r="G4489" s="51">
        <f t="shared" si="1816"/>
        <v>0</v>
      </c>
      <c r="H4489" s="48" t="e">
        <f t="shared" si="1818"/>
        <v>#DIV/0!</v>
      </c>
    </row>
    <row r="4490" spans="1:8" ht="15" hidden="1" customHeight="1">
      <c r="A4490" s="81" t="s">
        <v>88</v>
      </c>
      <c r="B4490" s="54" t="s">
        <v>86</v>
      </c>
      <c r="C4490" s="84">
        <v>18000</v>
      </c>
      <c r="D4490" s="84" t="s">
        <v>7</v>
      </c>
      <c r="E4490" s="66">
        <f t="shared" si="1824"/>
        <v>0</v>
      </c>
      <c r="F4490" s="66">
        <f t="shared" si="1823"/>
        <v>0</v>
      </c>
      <c r="G4490" s="51">
        <f t="shared" si="1816"/>
        <v>0</v>
      </c>
      <c r="H4490" s="48" t="e">
        <f t="shared" si="1818"/>
        <v>#DIV/0!</v>
      </c>
    </row>
    <row r="4491" spans="1:8" ht="15" hidden="1" customHeight="1">
      <c r="A4491" s="54">
        <v>18100</v>
      </c>
      <c r="B4491" s="54" t="s">
        <v>86</v>
      </c>
      <c r="C4491" s="86">
        <v>18100</v>
      </c>
      <c r="D4491" s="55" t="s">
        <v>8</v>
      </c>
      <c r="E4491" s="66">
        <f t="shared" si="1824"/>
        <v>0</v>
      </c>
      <c r="F4491" s="66">
        <f t="shared" si="1823"/>
        <v>0</v>
      </c>
      <c r="G4491" s="51">
        <f t="shared" si="1816"/>
        <v>0</v>
      </c>
      <c r="H4491" s="48" t="e">
        <f t="shared" si="1818"/>
        <v>#DIV/0!</v>
      </c>
    </row>
    <row r="4492" spans="1:8" ht="25.5" hidden="1" customHeight="1">
      <c r="A4492" s="50" t="s">
        <v>89</v>
      </c>
      <c r="B4492" s="50" t="s">
        <v>86</v>
      </c>
      <c r="C4492" s="87">
        <v>18130</v>
      </c>
      <c r="D4492" s="49" t="s">
        <v>9</v>
      </c>
      <c r="E4492" s="66">
        <f t="shared" si="1824"/>
        <v>0</v>
      </c>
      <c r="F4492" s="66">
        <f t="shared" si="1823"/>
        <v>0</v>
      </c>
      <c r="G4492" s="51">
        <f t="shared" si="1816"/>
        <v>0</v>
      </c>
      <c r="H4492" s="48" t="e">
        <f t="shared" si="1818"/>
        <v>#DIV/0!</v>
      </c>
    </row>
    <row r="4493" spans="1:8" ht="25.5" hidden="1" customHeight="1">
      <c r="A4493" s="88">
        <v>18131</v>
      </c>
      <c r="B4493" s="50" t="s">
        <v>86</v>
      </c>
      <c r="C4493" s="88">
        <v>18131</v>
      </c>
      <c r="D4493" s="49" t="s">
        <v>10</v>
      </c>
      <c r="E4493" s="52">
        <f t="shared" si="1824"/>
        <v>0</v>
      </c>
      <c r="F4493" s="52">
        <f t="shared" si="1823"/>
        <v>0</v>
      </c>
      <c r="G4493" s="51">
        <f t="shared" si="1816"/>
        <v>0</v>
      </c>
      <c r="H4493" s="48" t="e">
        <f t="shared" si="1818"/>
        <v>#DIV/0!</v>
      </c>
    </row>
    <row r="4494" spans="1:8" ht="25.5" hidden="1" customHeight="1">
      <c r="A4494" s="88">
        <v>18132</v>
      </c>
      <c r="B4494" s="50" t="s">
        <v>86</v>
      </c>
      <c r="C4494" s="88">
        <v>18132</v>
      </c>
      <c r="D4494" s="49" t="s">
        <v>11</v>
      </c>
      <c r="E4494" s="52">
        <f t="shared" si="1824"/>
        <v>0</v>
      </c>
      <c r="F4494" s="52">
        <f t="shared" si="1823"/>
        <v>0</v>
      </c>
      <c r="G4494" s="51">
        <f t="shared" si="1816"/>
        <v>0</v>
      </c>
      <c r="H4494" s="48" t="e">
        <f t="shared" si="1818"/>
        <v>#DIV/0!</v>
      </c>
    </row>
    <row r="4495" spans="1:8" ht="25.5" hidden="1" customHeight="1">
      <c r="A4495" s="88">
        <v>18139</v>
      </c>
      <c r="B4495" s="50" t="s">
        <v>86</v>
      </c>
      <c r="C4495" s="88">
        <v>18139</v>
      </c>
      <c r="D4495" s="49" t="s">
        <v>12</v>
      </c>
      <c r="E4495" s="52">
        <f t="shared" si="1824"/>
        <v>0</v>
      </c>
      <c r="F4495" s="52">
        <f t="shared" si="1823"/>
        <v>0</v>
      </c>
      <c r="G4495" s="51">
        <f t="shared" si="1816"/>
        <v>0</v>
      </c>
      <c r="H4495" s="48" t="e">
        <f t="shared" si="1818"/>
        <v>#DIV/0!</v>
      </c>
    </row>
    <row r="4496" spans="1:8" ht="25.5" hidden="1" customHeight="1">
      <c r="A4496" s="89">
        <v>18400</v>
      </c>
      <c r="B4496" s="89" t="s">
        <v>86</v>
      </c>
      <c r="C4496" s="89">
        <v>18400</v>
      </c>
      <c r="D4496" s="90" t="s">
        <v>13</v>
      </c>
      <c r="E4496" s="66">
        <f t="shared" si="1824"/>
        <v>0</v>
      </c>
      <c r="F4496" s="66">
        <f t="shared" si="1823"/>
        <v>0</v>
      </c>
      <c r="G4496" s="51">
        <f t="shared" si="1816"/>
        <v>0</v>
      </c>
      <c r="H4496" s="48" t="e">
        <f t="shared" si="1818"/>
        <v>#DIV/0!</v>
      </c>
    </row>
    <row r="4497" spans="1:8" ht="15" hidden="1" customHeight="1">
      <c r="A4497" s="91" t="s">
        <v>90</v>
      </c>
      <c r="B4497" s="50" t="s">
        <v>86</v>
      </c>
      <c r="C4497" s="91">
        <v>19000</v>
      </c>
      <c r="D4497" s="92" t="s">
        <v>14</v>
      </c>
      <c r="E4497" s="66">
        <f t="shared" si="1824"/>
        <v>0</v>
      </c>
      <c r="F4497" s="66">
        <f t="shared" si="1823"/>
        <v>0</v>
      </c>
      <c r="G4497" s="51">
        <f t="shared" si="1816"/>
        <v>0</v>
      </c>
      <c r="H4497" s="48" t="e">
        <f t="shared" si="1818"/>
        <v>#DIV/0!</v>
      </c>
    </row>
    <row r="4498" spans="1:8" ht="15" hidden="1" customHeight="1">
      <c r="A4498" s="93">
        <v>19500</v>
      </c>
      <c r="B4498" s="50" t="s">
        <v>86</v>
      </c>
      <c r="C4498" s="93">
        <v>19500</v>
      </c>
      <c r="D4498" s="49" t="s">
        <v>15</v>
      </c>
      <c r="E4498" s="66">
        <f t="shared" si="1824"/>
        <v>0</v>
      </c>
      <c r="F4498" s="66">
        <f t="shared" si="1823"/>
        <v>0</v>
      </c>
      <c r="G4498" s="51">
        <f t="shared" si="1816"/>
        <v>0</v>
      </c>
      <c r="H4498" s="48" t="e">
        <f t="shared" si="1818"/>
        <v>#DIV/0!</v>
      </c>
    </row>
    <row r="4499" spans="1:8" ht="25.5" hidden="1" customHeight="1">
      <c r="A4499" s="94">
        <v>19550</v>
      </c>
      <c r="B4499" s="50" t="s">
        <v>86</v>
      </c>
      <c r="C4499" s="94">
        <v>19550</v>
      </c>
      <c r="D4499" s="49" t="s">
        <v>16</v>
      </c>
      <c r="E4499" s="52">
        <f t="shared" si="1824"/>
        <v>0</v>
      </c>
      <c r="F4499" s="52">
        <f t="shared" si="1823"/>
        <v>0</v>
      </c>
      <c r="G4499" s="51">
        <f t="shared" si="1816"/>
        <v>0</v>
      </c>
      <c r="H4499" s="48" t="e">
        <f t="shared" si="1818"/>
        <v>#DIV/0!</v>
      </c>
    </row>
    <row r="4500" spans="1:8" ht="38.25" hidden="1" customHeight="1">
      <c r="A4500" s="94">
        <v>19560</v>
      </c>
      <c r="B4500" s="50" t="s">
        <v>86</v>
      </c>
      <c r="C4500" s="94">
        <v>19560</v>
      </c>
      <c r="D4500" s="49" t="s">
        <v>17</v>
      </c>
      <c r="E4500" s="52">
        <f t="shared" si="1824"/>
        <v>0</v>
      </c>
      <c r="F4500" s="52">
        <f t="shared" si="1823"/>
        <v>0</v>
      </c>
      <c r="G4500" s="51">
        <f t="shared" si="1816"/>
        <v>0</v>
      </c>
      <c r="H4500" s="48" t="e">
        <f t="shared" si="1818"/>
        <v>#DIV/0!</v>
      </c>
    </row>
    <row r="4501" spans="1:8" ht="51" hidden="1" customHeight="1">
      <c r="A4501" s="94">
        <v>19570</v>
      </c>
      <c r="B4501" s="50" t="s">
        <v>86</v>
      </c>
      <c r="C4501" s="94">
        <v>19570</v>
      </c>
      <c r="D4501" s="49" t="s">
        <v>18</v>
      </c>
      <c r="E4501" s="52">
        <f t="shared" si="1824"/>
        <v>0</v>
      </c>
      <c r="F4501" s="52">
        <f t="shared" si="1824"/>
        <v>0</v>
      </c>
      <c r="G4501" s="51">
        <f t="shared" si="1816"/>
        <v>0</v>
      </c>
      <c r="H4501" s="48" t="e">
        <f t="shared" si="1818"/>
        <v>#DIV/0!</v>
      </c>
    </row>
    <row r="4502" spans="1:8" ht="25.5" hidden="1" customHeight="1">
      <c r="A4502" s="95" t="s">
        <v>91</v>
      </c>
      <c r="B4502" s="50" t="s">
        <v>92</v>
      </c>
      <c r="C4502" s="84">
        <v>17000</v>
      </c>
      <c r="D4502" s="95" t="s">
        <v>19</v>
      </c>
      <c r="E4502" s="66">
        <f t="shared" si="1824"/>
        <v>0</v>
      </c>
      <c r="F4502" s="66">
        <f t="shared" si="1824"/>
        <v>0</v>
      </c>
      <c r="G4502" s="51">
        <f t="shared" si="1816"/>
        <v>0</v>
      </c>
      <c r="H4502" s="48" t="e">
        <f t="shared" si="1818"/>
        <v>#DIV/0!</v>
      </c>
    </row>
    <row r="4503" spans="1:8" ht="38.25" hidden="1" customHeight="1">
      <c r="A4503" s="96">
        <v>17100</v>
      </c>
      <c r="B4503" s="96" t="s">
        <v>86</v>
      </c>
      <c r="C4503" s="96">
        <v>17100</v>
      </c>
      <c r="D4503" s="97" t="s">
        <v>20</v>
      </c>
      <c r="E4503" s="66">
        <f t="shared" ref="E4503:F4518" si="1825">E4590</f>
        <v>0</v>
      </c>
      <c r="F4503" s="66">
        <f t="shared" si="1825"/>
        <v>0</v>
      </c>
      <c r="G4503" s="51">
        <f t="shared" si="1816"/>
        <v>0</v>
      </c>
      <c r="H4503" s="48" t="e">
        <f t="shared" si="1818"/>
        <v>#DIV/0!</v>
      </c>
    </row>
    <row r="4504" spans="1:8" ht="51" hidden="1" customHeight="1">
      <c r="A4504" s="98">
        <v>17110</v>
      </c>
      <c r="B4504" s="96" t="s">
        <v>86</v>
      </c>
      <c r="C4504" s="98">
        <v>17110</v>
      </c>
      <c r="D4504" s="97" t="s">
        <v>21</v>
      </c>
      <c r="E4504" s="52">
        <f t="shared" si="1825"/>
        <v>0</v>
      </c>
      <c r="F4504" s="52">
        <f t="shared" si="1825"/>
        <v>0</v>
      </c>
      <c r="G4504" s="51">
        <f t="shared" si="1816"/>
        <v>0</v>
      </c>
      <c r="H4504" s="48" t="e">
        <f t="shared" si="1818"/>
        <v>#DIV/0!</v>
      </c>
    </row>
    <row r="4505" spans="1:8" ht="51" hidden="1" customHeight="1">
      <c r="A4505" s="98">
        <v>17120</v>
      </c>
      <c r="B4505" s="96" t="s">
        <v>86</v>
      </c>
      <c r="C4505" s="98">
        <v>17120</v>
      </c>
      <c r="D4505" s="97" t="s">
        <v>22</v>
      </c>
      <c r="E4505" s="52">
        <f t="shared" si="1825"/>
        <v>0</v>
      </c>
      <c r="F4505" s="52">
        <f t="shared" si="1825"/>
        <v>0</v>
      </c>
      <c r="G4505" s="51">
        <f t="shared" si="1816"/>
        <v>0</v>
      </c>
      <c r="H4505" s="48" t="e">
        <f t="shared" si="1818"/>
        <v>#DIV/0!</v>
      </c>
    </row>
    <row r="4506" spans="1:8" ht="89.4" hidden="1" customHeight="1">
      <c r="A4506" s="98">
        <v>17130</v>
      </c>
      <c r="B4506" s="96" t="s">
        <v>86</v>
      </c>
      <c r="C4506" s="98">
        <v>17130</v>
      </c>
      <c r="D4506" s="97" t="s">
        <v>122</v>
      </c>
      <c r="E4506" s="52">
        <f t="shared" si="1825"/>
        <v>0</v>
      </c>
      <c r="F4506" s="52">
        <f t="shared" si="1825"/>
        <v>0</v>
      </c>
      <c r="G4506" s="51">
        <f t="shared" si="1816"/>
        <v>0</v>
      </c>
      <c r="H4506" s="48" t="e">
        <f t="shared" si="1818"/>
        <v>#DIV/0!</v>
      </c>
    </row>
    <row r="4507" spans="1:8" ht="89.4" hidden="1" customHeight="1">
      <c r="A4507" s="98">
        <v>17140</v>
      </c>
      <c r="B4507" s="96" t="s">
        <v>86</v>
      </c>
      <c r="C4507" s="98">
        <v>17140</v>
      </c>
      <c r="D4507" s="97" t="s">
        <v>123</v>
      </c>
      <c r="E4507" s="52">
        <f t="shared" si="1825"/>
        <v>0</v>
      </c>
      <c r="F4507" s="52">
        <f t="shared" si="1825"/>
        <v>0</v>
      </c>
      <c r="G4507" s="51">
        <f t="shared" si="1816"/>
        <v>0</v>
      </c>
      <c r="H4507" s="48" t="e">
        <f t="shared" si="1818"/>
        <v>#DIV/0!</v>
      </c>
    </row>
    <row r="4508" spans="1:8" ht="15" hidden="1" customHeight="1">
      <c r="A4508" s="81" t="s">
        <v>24</v>
      </c>
      <c r="B4508" s="82" t="s">
        <v>93</v>
      </c>
      <c r="C4508" s="99">
        <v>21700</v>
      </c>
      <c r="D4508" s="84" t="s">
        <v>23</v>
      </c>
      <c r="E4508" s="51">
        <f t="shared" si="1825"/>
        <v>0</v>
      </c>
      <c r="F4508" s="51">
        <f t="shared" si="1825"/>
        <v>0</v>
      </c>
      <c r="G4508" s="51">
        <f t="shared" si="1816"/>
        <v>0</v>
      </c>
      <c r="H4508" s="48" t="e">
        <f t="shared" si="1818"/>
        <v>#DIV/0!</v>
      </c>
    </row>
    <row r="4509" spans="1:8" ht="15" hidden="1" customHeight="1">
      <c r="A4509" s="53">
        <v>21710</v>
      </c>
      <c r="B4509" s="54" t="s">
        <v>93</v>
      </c>
      <c r="C4509" s="100">
        <v>21710</v>
      </c>
      <c r="D4509" s="55" t="s">
        <v>25</v>
      </c>
      <c r="E4509" s="52">
        <f t="shared" si="1825"/>
        <v>0</v>
      </c>
      <c r="F4509" s="52">
        <f t="shared" si="1825"/>
        <v>0</v>
      </c>
      <c r="G4509" s="51">
        <f t="shared" si="1816"/>
        <v>0</v>
      </c>
      <c r="H4509" s="48" t="e">
        <f t="shared" si="1818"/>
        <v>#DIV/0!</v>
      </c>
    </row>
    <row r="4510" spans="1:8" ht="25.5" hidden="1" customHeight="1">
      <c r="A4510" s="53">
        <v>21720</v>
      </c>
      <c r="B4510" s="54" t="s">
        <v>93</v>
      </c>
      <c r="C4510" s="100">
        <v>21720</v>
      </c>
      <c r="D4510" s="55" t="s">
        <v>26</v>
      </c>
      <c r="E4510" s="52">
        <f t="shared" si="1825"/>
        <v>0</v>
      </c>
      <c r="F4510" s="52">
        <f t="shared" si="1825"/>
        <v>0</v>
      </c>
      <c r="G4510" s="51">
        <f t="shared" si="1816"/>
        <v>0</v>
      </c>
      <c r="H4510" s="48" t="e">
        <f t="shared" si="1818"/>
        <v>#DIV/0!</v>
      </c>
    </row>
    <row r="4511" spans="1:8" ht="15" hidden="1" customHeight="1">
      <c r="A4511" s="81" t="s">
        <v>27</v>
      </c>
      <c r="B4511" s="82"/>
      <c r="C4511" s="83" t="s">
        <v>94</v>
      </c>
      <c r="D4511" s="84" t="s">
        <v>124</v>
      </c>
      <c r="E4511" s="51">
        <f t="shared" si="1825"/>
        <v>0</v>
      </c>
      <c r="F4511" s="51">
        <f t="shared" si="1825"/>
        <v>0</v>
      </c>
      <c r="G4511" s="51">
        <f t="shared" si="1816"/>
        <v>0</v>
      </c>
      <c r="H4511" s="48" t="e">
        <f t="shared" si="1818"/>
        <v>#DIV/0!</v>
      </c>
    </row>
    <row r="4512" spans="1:8" ht="21.15" hidden="1" customHeight="1">
      <c r="A4512" s="81" t="s">
        <v>29</v>
      </c>
      <c r="B4512" s="82" t="s">
        <v>95</v>
      </c>
      <c r="C4512" s="83" t="s">
        <v>96</v>
      </c>
      <c r="D4512" s="84" t="s">
        <v>28</v>
      </c>
      <c r="E4512" s="66">
        <f t="shared" si="1825"/>
        <v>0</v>
      </c>
      <c r="F4512" s="66">
        <f t="shared" si="1825"/>
        <v>0</v>
      </c>
      <c r="G4512" s="51">
        <f t="shared" si="1816"/>
        <v>0</v>
      </c>
      <c r="H4512" s="48" t="e">
        <f t="shared" si="1818"/>
        <v>#DIV/0!</v>
      </c>
    </row>
    <row r="4513" spans="1:8" ht="15" hidden="1" customHeight="1">
      <c r="A4513" s="81" t="s">
        <v>31</v>
      </c>
      <c r="B4513" s="82" t="s">
        <v>97</v>
      </c>
      <c r="C4513" s="83" t="s">
        <v>98</v>
      </c>
      <c r="D4513" s="84" t="s">
        <v>30</v>
      </c>
      <c r="E4513" s="66">
        <f t="shared" si="1825"/>
        <v>0</v>
      </c>
      <c r="F4513" s="66">
        <f t="shared" si="1825"/>
        <v>0</v>
      </c>
      <c r="G4513" s="51">
        <f t="shared" si="1816"/>
        <v>0</v>
      </c>
      <c r="H4513" s="48" t="e">
        <f t="shared" si="1818"/>
        <v>#DIV/0!</v>
      </c>
    </row>
    <row r="4514" spans="1:8" ht="15" hidden="1" customHeight="1">
      <c r="A4514" s="101">
        <v>1000</v>
      </c>
      <c r="B4514" s="54" t="s">
        <v>97</v>
      </c>
      <c r="C4514" s="55">
        <v>1000</v>
      </c>
      <c r="D4514" s="55" t="s">
        <v>125</v>
      </c>
      <c r="E4514" s="52">
        <f t="shared" si="1825"/>
        <v>0</v>
      </c>
      <c r="F4514" s="52">
        <f t="shared" si="1825"/>
        <v>0</v>
      </c>
      <c r="G4514" s="51">
        <f t="shared" si="1816"/>
        <v>0</v>
      </c>
      <c r="H4514" s="48" t="e">
        <f t="shared" si="1818"/>
        <v>#DIV/0!</v>
      </c>
    </row>
    <row r="4515" spans="1:8" ht="15" hidden="1" customHeight="1">
      <c r="A4515" s="101">
        <v>1100</v>
      </c>
      <c r="B4515" s="54" t="s">
        <v>97</v>
      </c>
      <c r="C4515" s="55">
        <v>1100</v>
      </c>
      <c r="D4515" s="55" t="s">
        <v>32</v>
      </c>
      <c r="E4515" s="52">
        <f t="shared" si="1825"/>
        <v>0</v>
      </c>
      <c r="F4515" s="52">
        <f t="shared" si="1825"/>
        <v>0</v>
      </c>
      <c r="G4515" s="51">
        <f t="shared" si="1816"/>
        <v>0</v>
      </c>
      <c r="H4515" s="48" t="e">
        <f t="shared" si="1818"/>
        <v>#DIV/0!</v>
      </c>
    </row>
    <row r="4516" spans="1:8" ht="15" hidden="1" customHeight="1">
      <c r="A4516" s="101">
        <v>2000</v>
      </c>
      <c r="B4516" s="54" t="s">
        <v>97</v>
      </c>
      <c r="C4516" s="55">
        <v>2000</v>
      </c>
      <c r="D4516" s="55" t="s">
        <v>33</v>
      </c>
      <c r="E4516" s="52">
        <f t="shared" si="1825"/>
        <v>0</v>
      </c>
      <c r="F4516" s="52">
        <f t="shared" si="1825"/>
        <v>0</v>
      </c>
      <c r="G4516" s="51">
        <f t="shared" si="1816"/>
        <v>0</v>
      </c>
      <c r="H4516" s="48" t="e">
        <f t="shared" si="1818"/>
        <v>#DIV/0!</v>
      </c>
    </row>
    <row r="4517" spans="1:8" ht="15" hidden="1" customHeight="1">
      <c r="A4517" s="102" t="s">
        <v>35</v>
      </c>
      <c r="B4517" s="82" t="s">
        <v>99</v>
      </c>
      <c r="C4517" s="84">
        <v>4000</v>
      </c>
      <c r="D4517" s="84" t="s">
        <v>34</v>
      </c>
      <c r="E4517" s="52">
        <f t="shared" si="1825"/>
        <v>0</v>
      </c>
      <c r="F4517" s="52">
        <f t="shared" si="1825"/>
        <v>0</v>
      </c>
      <c r="G4517" s="51">
        <f t="shared" si="1816"/>
        <v>0</v>
      </c>
      <c r="H4517" s="48" t="e">
        <f t="shared" si="1818"/>
        <v>#DIV/0!</v>
      </c>
    </row>
    <row r="4518" spans="1:8" ht="15" hidden="1" customHeight="1">
      <c r="A4518" s="102" t="s">
        <v>37</v>
      </c>
      <c r="B4518" s="82" t="s">
        <v>100</v>
      </c>
      <c r="C4518" s="84" t="s">
        <v>101</v>
      </c>
      <c r="D4518" s="84" t="s">
        <v>36</v>
      </c>
      <c r="E4518" s="66">
        <f t="shared" si="1825"/>
        <v>0</v>
      </c>
      <c r="F4518" s="66">
        <f t="shared" si="1825"/>
        <v>0</v>
      </c>
      <c r="G4518" s="51">
        <f t="shared" si="1816"/>
        <v>0</v>
      </c>
      <c r="H4518" s="48" t="e">
        <f t="shared" si="1818"/>
        <v>#DIV/0!</v>
      </c>
    </row>
    <row r="4519" spans="1:8" ht="15" hidden="1" customHeight="1">
      <c r="A4519" s="101">
        <v>3000</v>
      </c>
      <c r="B4519" s="86" t="s">
        <v>100</v>
      </c>
      <c r="C4519" s="55">
        <v>3000</v>
      </c>
      <c r="D4519" s="55" t="s">
        <v>38</v>
      </c>
      <c r="E4519" s="52">
        <f t="shared" ref="E4519:F4534" si="1826">E4606</f>
        <v>0</v>
      </c>
      <c r="F4519" s="52">
        <f t="shared" si="1826"/>
        <v>0</v>
      </c>
      <c r="G4519" s="51">
        <f t="shared" si="1816"/>
        <v>0</v>
      </c>
      <c r="H4519" s="48" t="e">
        <f t="shared" si="1818"/>
        <v>#DIV/0!</v>
      </c>
    </row>
    <row r="4520" spans="1:8" ht="15" hidden="1" customHeight="1">
      <c r="A4520" s="101">
        <v>6000</v>
      </c>
      <c r="B4520" s="54" t="s">
        <v>100</v>
      </c>
      <c r="C4520" s="55">
        <v>6000</v>
      </c>
      <c r="D4520" s="55" t="s">
        <v>39</v>
      </c>
      <c r="E4520" s="52">
        <f t="shared" si="1826"/>
        <v>0</v>
      </c>
      <c r="F4520" s="52">
        <f t="shared" si="1826"/>
        <v>0</v>
      </c>
      <c r="G4520" s="51">
        <f t="shared" si="1816"/>
        <v>0</v>
      </c>
      <c r="H4520" s="48" t="e">
        <f t="shared" si="1818"/>
        <v>#DIV/0!</v>
      </c>
    </row>
    <row r="4521" spans="1:8" ht="25.5" hidden="1" customHeight="1">
      <c r="A4521" s="102" t="s">
        <v>40</v>
      </c>
      <c r="B4521" s="82" t="s">
        <v>102</v>
      </c>
      <c r="C4521" s="84" t="s">
        <v>103</v>
      </c>
      <c r="D4521" s="84" t="s">
        <v>126</v>
      </c>
      <c r="E4521" s="66">
        <f t="shared" si="1826"/>
        <v>0</v>
      </c>
      <c r="F4521" s="66">
        <f t="shared" si="1826"/>
        <v>0</v>
      </c>
      <c r="G4521" s="51">
        <f t="shared" si="1816"/>
        <v>0</v>
      </c>
      <c r="H4521" s="48" t="e">
        <f t="shared" si="1818"/>
        <v>#DIV/0!</v>
      </c>
    </row>
    <row r="4522" spans="1:8" ht="15" hidden="1" customHeight="1">
      <c r="A4522" s="101">
        <v>7600</v>
      </c>
      <c r="B4522" s="54" t="s">
        <v>102</v>
      </c>
      <c r="C4522" s="55">
        <v>7600</v>
      </c>
      <c r="D4522" s="49" t="s">
        <v>41</v>
      </c>
      <c r="E4522" s="52">
        <f t="shared" si="1826"/>
        <v>0</v>
      </c>
      <c r="F4522" s="52">
        <f t="shared" si="1826"/>
        <v>0</v>
      </c>
      <c r="G4522" s="51">
        <f t="shared" si="1816"/>
        <v>0</v>
      </c>
      <c r="H4522" s="48" t="e">
        <f t="shared" si="1818"/>
        <v>#DIV/0!</v>
      </c>
    </row>
    <row r="4523" spans="1:8" ht="15" hidden="1" customHeight="1">
      <c r="A4523" s="101">
        <v>7700</v>
      </c>
      <c r="B4523" s="54" t="s">
        <v>102</v>
      </c>
      <c r="C4523" s="55">
        <v>7700</v>
      </c>
      <c r="D4523" s="49" t="s">
        <v>42</v>
      </c>
      <c r="E4523" s="52">
        <f t="shared" si="1826"/>
        <v>0</v>
      </c>
      <c r="F4523" s="52">
        <f t="shared" si="1826"/>
        <v>0</v>
      </c>
      <c r="G4523" s="51">
        <f t="shared" si="1816"/>
        <v>0</v>
      </c>
      <c r="H4523" s="48" t="e">
        <f t="shared" si="1818"/>
        <v>#DIV/0!</v>
      </c>
    </row>
    <row r="4524" spans="1:8" ht="21.15" hidden="1" customHeight="1">
      <c r="A4524" s="102" t="s">
        <v>44</v>
      </c>
      <c r="B4524" s="82" t="s">
        <v>104</v>
      </c>
      <c r="C4524" s="84" t="s">
        <v>105</v>
      </c>
      <c r="D4524" s="84" t="s">
        <v>43</v>
      </c>
      <c r="E4524" s="66">
        <f t="shared" si="1826"/>
        <v>0</v>
      </c>
      <c r="F4524" s="66">
        <f t="shared" si="1826"/>
        <v>0</v>
      </c>
      <c r="G4524" s="51">
        <f t="shared" si="1816"/>
        <v>0</v>
      </c>
      <c r="H4524" s="48" t="e">
        <f t="shared" si="1818"/>
        <v>#DIV/0!</v>
      </c>
    </row>
    <row r="4525" spans="1:8" ht="15" hidden="1" customHeight="1">
      <c r="A4525" s="102">
        <v>7100</v>
      </c>
      <c r="B4525" s="54" t="s">
        <v>104</v>
      </c>
      <c r="C4525" s="99">
        <v>7100</v>
      </c>
      <c r="D4525" s="95" t="s">
        <v>228</v>
      </c>
      <c r="E4525" s="66">
        <f t="shared" si="1826"/>
        <v>0</v>
      </c>
      <c r="F4525" s="66">
        <f t="shared" si="1826"/>
        <v>0</v>
      </c>
      <c r="G4525" s="51">
        <f t="shared" si="1816"/>
        <v>0</v>
      </c>
      <c r="H4525" s="48" t="e">
        <f t="shared" si="1818"/>
        <v>#DIV/0!</v>
      </c>
    </row>
    <row r="4526" spans="1:8" ht="25.5" hidden="1" customHeight="1">
      <c r="A4526" s="50" t="s">
        <v>106</v>
      </c>
      <c r="B4526" s="54" t="s">
        <v>104</v>
      </c>
      <c r="C4526" s="87" t="s">
        <v>106</v>
      </c>
      <c r="D4526" s="49" t="s">
        <v>45</v>
      </c>
      <c r="E4526" s="52">
        <f t="shared" si="1826"/>
        <v>0</v>
      </c>
      <c r="F4526" s="52">
        <f t="shared" si="1826"/>
        <v>0</v>
      </c>
      <c r="G4526" s="51">
        <f t="shared" si="1816"/>
        <v>0</v>
      </c>
      <c r="H4526" s="48" t="e">
        <f t="shared" si="1818"/>
        <v>#DIV/0!</v>
      </c>
    </row>
    <row r="4527" spans="1:8" ht="25.5" hidden="1" customHeight="1">
      <c r="A4527" s="50">
        <v>7130</v>
      </c>
      <c r="B4527" s="54" t="s">
        <v>104</v>
      </c>
      <c r="C4527" s="87">
        <v>7130</v>
      </c>
      <c r="D4527" s="49" t="s">
        <v>229</v>
      </c>
      <c r="E4527" s="66">
        <f t="shared" si="1826"/>
        <v>0</v>
      </c>
      <c r="F4527" s="66">
        <f t="shared" si="1826"/>
        <v>0</v>
      </c>
      <c r="G4527" s="51">
        <f t="shared" si="1816"/>
        <v>0</v>
      </c>
      <c r="H4527" s="48" t="e">
        <f t="shared" si="1818"/>
        <v>#DIV/0!</v>
      </c>
    </row>
    <row r="4528" spans="1:8" ht="38.25" hidden="1" customHeight="1">
      <c r="A4528" s="87">
        <v>7131</v>
      </c>
      <c r="B4528" s="54" t="s">
        <v>104</v>
      </c>
      <c r="C4528" s="87">
        <v>7131</v>
      </c>
      <c r="D4528" s="49" t="s">
        <v>230</v>
      </c>
      <c r="E4528" s="52">
        <f t="shared" si="1826"/>
        <v>0</v>
      </c>
      <c r="F4528" s="52">
        <f t="shared" si="1826"/>
        <v>0</v>
      </c>
      <c r="G4528" s="51">
        <f t="shared" si="1816"/>
        <v>0</v>
      </c>
      <c r="H4528" s="48" t="e">
        <f t="shared" si="1818"/>
        <v>#DIV/0!</v>
      </c>
    </row>
    <row r="4529" spans="1:8" ht="38.25" hidden="1" customHeight="1">
      <c r="A4529" s="87">
        <v>7132</v>
      </c>
      <c r="B4529" s="54" t="s">
        <v>104</v>
      </c>
      <c r="C4529" s="87">
        <v>7132</v>
      </c>
      <c r="D4529" s="49" t="s">
        <v>46</v>
      </c>
      <c r="E4529" s="52">
        <f t="shared" si="1826"/>
        <v>0</v>
      </c>
      <c r="F4529" s="52">
        <f t="shared" si="1826"/>
        <v>0</v>
      </c>
      <c r="G4529" s="51">
        <f t="shared" si="1816"/>
        <v>0</v>
      </c>
      <c r="H4529" s="48" t="e">
        <f t="shared" si="1818"/>
        <v>#DIV/0!</v>
      </c>
    </row>
    <row r="4530" spans="1:8" ht="25.5" hidden="1" customHeight="1">
      <c r="A4530" s="87">
        <v>7139</v>
      </c>
      <c r="B4530" s="54" t="s">
        <v>104</v>
      </c>
      <c r="C4530" s="87">
        <v>7139</v>
      </c>
      <c r="D4530" s="49" t="s">
        <v>47</v>
      </c>
      <c r="E4530" s="52">
        <f t="shared" si="1826"/>
        <v>0</v>
      </c>
      <c r="F4530" s="52">
        <f t="shared" si="1826"/>
        <v>0</v>
      </c>
      <c r="G4530" s="51">
        <f t="shared" si="1816"/>
        <v>0</v>
      </c>
      <c r="H4530" s="48" t="e">
        <f t="shared" si="1818"/>
        <v>#DIV/0!</v>
      </c>
    </row>
    <row r="4531" spans="1:8" ht="25.5" hidden="1" customHeight="1">
      <c r="A4531" s="102">
        <v>7300</v>
      </c>
      <c r="B4531" s="54" t="s">
        <v>104</v>
      </c>
      <c r="C4531" s="99">
        <v>7300</v>
      </c>
      <c r="D4531" s="95" t="s">
        <v>231</v>
      </c>
      <c r="E4531" s="66">
        <f t="shared" si="1826"/>
        <v>0</v>
      </c>
      <c r="F4531" s="66">
        <f t="shared" si="1826"/>
        <v>0</v>
      </c>
      <c r="G4531" s="51">
        <f t="shared" si="1816"/>
        <v>0</v>
      </c>
      <c r="H4531" s="48" t="e">
        <f t="shared" si="1818"/>
        <v>#DIV/0!</v>
      </c>
    </row>
    <row r="4532" spans="1:8" ht="25.5" hidden="1" customHeight="1">
      <c r="A4532" s="50" t="s">
        <v>107</v>
      </c>
      <c r="B4532" s="50" t="s">
        <v>104</v>
      </c>
      <c r="C4532" s="87" t="s">
        <v>107</v>
      </c>
      <c r="D4532" s="49" t="s">
        <v>48</v>
      </c>
      <c r="E4532" s="52">
        <f t="shared" si="1826"/>
        <v>0</v>
      </c>
      <c r="F4532" s="52">
        <f t="shared" si="1826"/>
        <v>0</v>
      </c>
      <c r="G4532" s="51">
        <f t="shared" ref="G4532:G4595" si="1827">E4532-E4532</f>
        <v>0</v>
      </c>
      <c r="H4532" s="48" t="e">
        <f t="shared" si="1818"/>
        <v>#DIV/0!</v>
      </c>
    </row>
    <row r="4533" spans="1:8" ht="38.25" hidden="1" customHeight="1">
      <c r="A4533" s="50" t="s">
        <v>108</v>
      </c>
      <c r="B4533" s="50" t="s">
        <v>104</v>
      </c>
      <c r="C4533" s="87" t="s">
        <v>108</v>
      </c>
      <c r="D4533" s="49" t="s">
        <v>49</v>
      </c>
      <c r="E4533" s="52">
        <f t="shared" si="1826"/>
        <v>0</v>
      </c>
      <c r="F4533" s="52">
        <f t="shared" si="1826"/>
        <v>0</v>
      </c>
      <c r="G4533" s="51">
        <f t="shared" si="1827"/>
        <v>0</v>
      </c>
      <c r="H4533" s="48" t="e">
        <f t="shared" ref="H4533:H4596" si="1828">G4533/E4533*100</f>
        <v>#DIV/0!</v>
      </c>
    </row>
    <row r="4534" spans="1:8" ht="38.25" hidden="1" customHeight="1">
      <c r="A4534" s="50">
        <v>7350</v>
      </c>
      <c r="B4534" s="50" t="s">
        <v>104</v>
      </c>
      <c r="C4534" s="87">
        <v>7350</v>
      </c>
      <c r="D4534" s="49" t="s">
        <v>232</v>
      </c>
      <c r="E4534" s="52">
        <f t="shared" si="1826"/>
        <v>0</v>
      </c>
      <c r="F4534" s="52">
        <f t="shared" si="1826"/>
        <v>0</v>
      </c>
      <c r="G4534" s="51">
        <f t="shared" si="1827"/>
        <v>0</v>
      </c>
      <c r="H4534" s="48" t="e">
        <f t="shared" si="1828"/>
        <v>#DIV/0!</v>
      </c>
    </row>
    <row r="4535" spans="1:8" ht="25.5" hidden="1" customHeight="1">
      <c r="A4535" s="102">
        <v>7400</v>
      </c>
      <c r="B4535" s="54" t="s">
        <v>104</v>
      </c>
      <c r="C4535" s="99">
        <v>7400</v>
      </c>
      <c r="D4535" s="95" t="s">
        <v>50</v>
      </c>
      <c r="E4535" s="66">
        <f t="shared" ref="E4535:F4550" si="1829">E4622</f>
        <v>0</v>
      </c>
      <c r="F4535" s="66">
        <f t="shared" si="1829"/>
        <v>0</v>
      </c>
      <c r="G4535" s="51">
        <f t="shared" si="1827"/>
        <v>0</v>
      </c>
      <c r="H4535" s="48" t="e">
        <f t="shared" si="1828"/>
        <v>#DIV/0!</v>
      </c>
    </row>
    <row r="4536" spans="1:8" ht="25.5" hidden="1" customHeight="1">
      <c r="A4536" s="50">
        <v>7460</v>
      </c>
      <c r="B4536" s="50" t="s">
        <v>104</v>
      </c>
      <c r="C4536" s="87">
        <v>7460</v>
      </c>
      <c r="D4536" s="49" t="s">
        <v>51</v>
      </c>
      <c r="E4536" s="52">
        <f t="shared" si="1829"/>
        <v>0</v>
      </c>
      <c r="F4536" s="52">
        <f t="shared" si="1829"/>
        <v>0</v>
      </c>
      <c r="G4536" s="51">
        <f t="shared" si="1827"/>
        <v>0</v>
      </c>
      <c r="H4536" s="48" t="e">
        <f t="shared" si="1828"/>
        <v>#DIV/0!</v>
      </c>
    </row>
    <row r="4537" spans="1:8" ht="38.25" hidden="1" customHeight="1">
      <c r="A4537" s="50">
        <v>7470</v>
      </c>
      <c r="B4537" s="104" t="s">
        <v>104</v>
      </c>
      <c r="C4537" s="87">
        <v>7470</v>
      </c>
      <c r="D4537" s="49" t="s">
        <v>127</v>
      </c>
      <c r="E4537" s="52">
        <f t="shared" si="1829"/>
        <v>0</v>
      </c>
      <c r="F4537" s="52">
        <f t="shared" si="1829"/>
        <v>0</v>
      </c>
      <c r="G4537" s="51">
        <f t="shared" si="1827"/>
        <v>0</v>
      </c>
      <c r="H4537" s="48" t="e">
        <f t="shared" si="1828"/>
        <v>#DIV/0!</v>
      </c>
    </row>
    <row r="4538" spans="1:8" ht="25.5" hidden="1" customHeight="1">
      <c r="A4538" s="102">
        <v>7500</v>
      </c>
      <c r="B4538" s="54" t="s">
        <v>104</v>
      </c>
      <c r="C4538" s="99">
        <v>7500</v>
      </c>
      <c r="D4538" s="95" t="s">
        <v>233</v>
      </c>
      <c r="E4538" s="52">
        <f t="shared" si="1829"/>
        <v>0</v>
      </c>
      <c r="F4538" s="52">
        <f t="shared" si="1829"/>
        <v>0</v>
      </c>
      <c r="G4538" s="51">
        <f t="shared" si="1827"/>
        <v>0</v>
      </c>
      <c r="H4538" s="48" t="e">
        <f t="shared" si="1828"/>
        <v>#DIV/0!</v>
      </c>
    </row>
    <row r="4539" spans="1:8" ht="15" hidden="1" customHeight="1">
      <c r="A4539" s="102" t="s">
        <v>53</v>
      </c>
      <c r="B4539" s="82" t="s">
        <v>109</v>
      </c>
      <c r="C4539" s="84" t="s">
        <v>110</v>
      </c>
      <c r="D4539" s="84" t="s">
        <v>52</v>
      </c>
      <c r="E4539" s="66">
        <f t="shared" si="1829"/>
        <v>0</v>
      </c>
      <c r="F4539" s="66">
        <f t="shared" si="1829"/>
        <v>0</v>
      </c>
      <c r="G4539" s="51">
        <f t="shared" si="1827"/>
        <v>0</v>
      </c>
      <c r="H4539" s="48" t="e">
        <f t="shared" si="1828"/>
        <v>#DIV/0!</v>
      </c>
    </row>
    <row r="4540" spans="1:8" ht="15" hidden="1" customHeight="1">
      <c r="A4540" s="102" t="s">
        <v>55</v>
      </c>
      <c r="B4540" s="82" t="s">
        <v>111</v>
      </c>
      <c r="C4540" s="84">
        <v>5000</v>
      </c>
      <c r="D4540" s="84" t="s">
        <v>54</v>
      </c>
      <c r="E4540" s="52">
        <f t="shared" si="1829"/>
        <v>0</v>
      </c>
      <c r="F4540" s="52">
        <f t="shared" si="1829"/>
        <v>0</v>
      </c>
      <c r="G4540" s="51">
        <f t="shared" si="1827"/>
        <v>0</v>
      </c>
      <c r="H4540" s="48" t="e">
        <f t="shared" si="1828"/>
        <v>#DIV/0!</v>
      </c>
    </row>
    <row r="4541" spans="1:8" ht="15" hidden="1" customHeight="1">
      <c r="A4541" s="102" t="s">
        <v>57</v>
      </c>
      <c r="B4541" s="82" t="s">
        <v>112</v>
      </c>
      <c r="C4541" s="84">
        <v>9000</v>
      </c>
      <c r="D4541" s="95" t="s">
        <v>56</v>
      </c>
      <c r="E4541" s="66">
        <f t="shared" si="1829"/>
        <v>0</v>
      </c>
      <c r="F4541" s="66">
        <f t="shared" si="1829"/>
        <v>0</v>
      </c>
      <c r="G4541" s="51">
        <f t="shared" si="1827"/>
        <v>0</v>
      </c>
      <c r="H4541" s="48" t="e">
        <f t="shared" si="1828"/>
        <v>#DIV/0!</v>
      </c>
    </row>
    <row r="4542" spans="1:8" ht="15" hidden="1" customHeight="1">
      <c r="A4542" s="95">
        <v>9100</v>
      </c>
      <c r="B4542" s="82" t="s">
        <v>112</v>
      </c>
      <c r="C4542" s="95">
        <v>9100</v>
      </c>
      <c r="D4542" s="95" t="s">
        <v>129</v>
      </c>
      <c r="E4542" s="66">
        <f t="shared" si="1829"/>
        <v>0</v>
      </c>
      <c r="F4542" s="66">
        <f t="shared" si="1829"/>
        <v>0</v>
      </c>
      <c r="G4542" s="51">
        <f t="shared" si="1827"/>
        <v>0</v>
      </c>
      <c r="H4542" s="48" t="e">
        <f t="shared" si="1828"/>
        <v>#DIV/0!</v>
      </c>
    </row>
    <row r="4543" spans="1:8" ht="25.5" hidden="1" customHeight="1">
      <c r="A4543" s="50" t="s">
        <v>113</v>
      </c>
      <c r="B4543" s="54" t="s">
        <v>112</v>
      </c>
      <c r="C4543" s="50" t="s">
        <v>113</v>
      </c>
      <c r="D4543" s="49" t="s">
        <v>234</v>
      </c>
      <c r="E4543" s="52">
        <f t="shared" si="1829"/>
        <v>0</v>
      </c>
      <c r="F4543" s="52">
        <f t="shared" si="1829"/>
        <v>0</v>
      </c>
      <c r="G4543" s="51">
        <f t="shared" si="1827"/>
        <v>0</v>
      </c>
      <c r="H4543" s="48" t="e">
        <f t="shared" si="1828"/>
        <v>#DIV/0!</v>
      </c>
    </row>
    <row r="4544" spans="1:8" ht="25.5" hidden="1" customHeight="1">
      <c r="A4544" s="50">
        <v>9140</v>
      </c>
      <c r="B4544" s="54" t="s">
        <v>112</v>
      </c>
      <c r="C4544" s="50">
        <v>9140</v>
      </c>
      <c r="D4544" s="49" t="s">
        <v>235</v>
      </c>
      <c r="E4544" s="66">
        <f t="shared" si="1829"/>
        <v>0</v>
      </c>
      <c r="F4544" s="66">
        <f t="shared" si="1829"/>
        <v>0</v>
      </c>
      <c r="G4544" s="51">
        <f t="shared" si="1827"/>
        <v>0</v>
      </c>
      <c r="H4544" s="48" t="e">
        <f t="shared" si="1828"/>
        <v>#DIV/0!</v>
      </c>
    </row>
    <row r="4545" spans="1:8" ht="38.25" hidden="1" customHeight="1">
      <c r="A4545" s="87">
        <v>9141</v>
      </c>
      <c r="B4545" s="54" t="s">
        <v>112</v>
      </c>
      <c r="C4545" s="87">
        <v>9141</v>
      </c>
      <c r="D4545" s="49" t="s">
        <v>58</v>
      </c>
      <c r="E4545" s="52">
        <f t="shared" si="1829"/>
        <v>0</v>
      </c>
      <c r="F4545" s="52">
        <f t="shared" si="1829"/>
        <v>0</v>
      </c>
      <c r="G4545" s="51">
        <f t="shared" si="1827"/>
        <v>0</v>
      </c>
      <c r="H4545" s="48" t="e">
        <f t="shared" si="1828"/>
        <v>#DIV/0!</v>
      </c>
    </row>
    <row r="4546" spans="1:8" ht="38.25" hidden="1" customHeight="1">
      <c r="A4546" s="87">
        <v>9142</v>
      </c>
      <c r="B4546" s="54" t="s">
        <v>112</v>
      </c>
      <c r="C4546" s="87">
        <v>9142</v>
      </c>
      <c r="D4546" s="49" t="s">
        <v>59</v>
      </c>
      <c r="E4546" s="52">
        <f t="shared" si="1829"/>
        <v>0</v>
      </c>
      <c r="F4546" s="52">
        <f t="shared" si="1829"/>
        <v>0</v>
      </c>
      <c r="G4546" s="51">
        <f t="shared" si="1827"/>
        <v>0</v>
      </c>
      <c r="H4546" s="48" t="e">
        <f t="shared" si="1828"/>
        <v>#DIV/0!</v>
      </c>
    </row>
    <row r="4547" spans="1:8" ht="25.5" hidden="1" customHeight="1">
      <c r="A4547" s="87">
        <v>9149</v>
      </c>
      <c r="B4547" s="54" t="s">
        <v>112</v>
      </c>
      <c r="C4547" s="87">
        <v>9149</v>
      </c>
      <c r="D4547" s="49" t="s">
        <v>60</v>
      </c>
      <c r="E4547" s="52">
        <f t="shared" si="1829"/>
        <v>0</v>
      </c>
      <c r="F4547" s="52">
        <f t="shared" si="1829"/>
        <v>0</v>
      </c>
      <c r="G4547" s="51">
        <f t="shared" si="1827"/>
        <v>0</v>
      </c>
      <c r="H4547" s="48" t="e">
        <f t="shared" si="1828"/>
        <v>#DIV/0!</v>
      </c>
    </row>
    <row r="4548" spans="1:8" ht="25.5" hidden="1" customHeight="1">
      <c r="A4548" s="95">
        <v>9500</v>
      </c>
      <c r="B4548" s="82" t="s">
        <v>112</v>
      </c>
      <c r="C4548" s="95">
        <v>9500</v>
      </c>
      <c r="D4548" s="95" t="s">
        <v>61</v>
      </c>
      <c r="E4548" s="66">
        <f t="shared" si="1829"/>
        <v>0</v>
      </c>
      <c r="F4548" s="66">
        <f t="shared" si="1829"/>
        <v>0</v>
      </c>
      <c r="G4548" s="51">
        <f t="shared" si="1827"/>
        <v>0</v>
      </c>
      <c r="H4548" s="48" t="e">
        <f t="shared" si="1828"/>
        <v>#DIV/0!</v>
      </c>
    </row>
    <row r="4549" spans="1:8" ht="25.5" hidden="1" customHeight="1">
      <c r="A4549" s="50" t="s">
        <v>114</v>
      </c>
      <c r="B4549" s="50" t="s">
        <v>112</v>
      </c>
      <c r="C4549" s="50" t="s">
        <v>114</v>
      </c>
      <c r="D4549" s="49" t="s">
        <v>62</v>
      </c>
      <c r="E4549" s="52">
        <f t="shared" si="1829"/>
        <v>0</v>
      </c>
      <c r="F4549" s="52">
        <f t="shared" si="1829"/>
        <v>0</v>
      </c>
      <c r="G4549" s="51">
        <f t="shared" si="1827"/>
        <v>0</v>
      </c>
      <c r="H4549" s="48" t="e">
        <f t="shared" si="1828"/>
        <v>#DIV/0!</v>
      </c>
    </row>
    <row r="4550" spans="1:8" ht="38.25" hidden="1" customHeight="1">
      <c r="A4550" s="50">
        <v>9580</v>
      </c>
      <c r="B4550" s="50" t="s">
        <v>112</v>
      </c>
      <c r="C4550" s="50">
        <v>9580</v>
      </c>
      <c r="D4550" s="49" t="s">
        <v>63</v>
      </c>
      <c r="E4550" s="52">
        <f t="shared" si="1829"/>
        <v>0</v>
      </c>
      <c r="F4550" s="52">
        <f t="shared" si="1829"/>
        <v>0</v>
      </c>
      <c r="G4550" s="51">
        <f t="shared" si="1827"/>
        <v>0</v>
      </c>
      <c r="H4550" s="48" t="e">
        <f t="shared" si="1828"/>
        <v>#DIV/0!</v>
      </c>
    </row>
    <row r="4551" spans="1:8" ht="38.25" hidden="1" customHeight="1">
      <c r="A4551" s="50">
        <v>9590</v>
      </c>
      <c r="B4551" s="50" t="s">
        <v>112</v>
      </c>
      <c r="C4551" s="50">
        <v>9590</v>
      </c>
      <c r="D4551" s="49" t="s">
        <v>130</v>
      </c>
      <c r="E4551" s="52">
        <f t="shared" ref="E4551:F4566" si="1830">E4638</f>
        <v>0</v>
      </c>
      <c r="F4551" s="52">
        <f t="shared" si="1830"/>
        <v>0</v>
      </c>
      <c r="G4551" s="51">
        <f t="shared" si="1827"/>
        <v>0</v>
      </c>
      <c r="H4551" s="48" t="e">
        <f t="shared" si="1828"/>
        <v>#DIV/0!</v>
      </c>
    </row>
    <row r="4552" spans="1:8" ht="25.5" hidden="1" customHeight="1">
      <c r="A4552" s="95">
        <v>9700</v>
      </c>
      <c r="B4552" s="105" t="s">
        <v>112</v>
      </c>
      <c r="C4552" s="95">
        <v>9700</v>
      </c>
      <c r="D4552" s="106" t="s">
        <v>64</v>
      </c>
      <c r="E4552" s="66">
        <f t="shared" si="1830"/>
        <v>0</v>
      </c>
      <c r="F4552" s="66">
        <f t="shared" si="1830"/>
        <v>0</v>
      </c>
      <c r="G4552" s="51">
        <f t="shared" si="1827"/>
        <v>0</v>
      </c>
      <c r="H4552" s="48" t="e">
        <f t="shared" si="1828"/>
        <v>#DIV/0!</v>
      </c>
    </row>
    <row r="4553" spans="1:8" ht="25.5" hidden="1" customHeight="1">
      <c r="A4553" s="50">
        <v>9710</v>
      </c>
      <c r="B4553" s="50" t="s">
        <v>112</v>
      </c>
      <c r="C4553" s="50">
        <v>9710</v>
      </c>
      <c r="D4553" s="97" t="s">
        <v>65</v>
      </c>
      <c r="E4553" s="52">
        <f t="shared" si="1830"/>
        <v>0</v>
      </c>
      <c r="F4553" s="52">
        <f t="shared" si="1830"/>
        <v>0</v>
      </c>
      <c r="G4553" s="51">
        <f t="shared" si="1827"/>
        <v>0</v>
      </c>
      <c r="H4553" s="48" t="e">
        <f t="shared" si="1828"/>
        <v>#DIV/0!</v>
      </c>
    </row>
    <row r="4554" spans="1:8" ht="38.25" hidden="1" customHeight="1">
      <c r="A4554" s="50">
        <v>9720</v>
      </c>
      <c r="B4554" s="50" t="s">
        <v>112</v>
      </c>
      <c r="C4554" s="107">
        <v>9720</v>
      </c>
      <c r="D4554" s="97" t="s">
        <v>131</v>
      </c>
      <c r="E4554" s="52">
        <f t="shared" si="1830"/>
        <v>0</v>
      </c>
      <c r="F4554" s="52">
        <f t="shared" si="1830"/>
        <v>0</v>
      </c>
      <c r="G4554" s="51">
        <f t="shared" si="1827"/>
        <v>0</v>
      </c>
      <c r="H4554" s="48" t="e">
        <f t="shared" si="1828"/>
        <v>#DIV/0!</v>
      </c>
    </row>
    <row r="4555" spans="1:8" ht="25.5" hidden="1" customHeight="1">
      <c r="A4555" s="95">
        <v>9600</v>
      </c>
      <c r="B4555" s="82" t="s">
        <v>112</v>
      </c>
      <c r="C4555" s="105">
        <v>9600</v>
      </c>
      <c r="D4555" s="95" t="s">
        <v>132</v>
      </c>
      <c r="E4555" s="52">
        <f t="shared" si="1830"/>
        <v>0</v>
      </c>
      <c r="F4555" s="52">
        <f t="shared" si="1830"/>
        <v>0</v>
      </c>
      <c r="G4555" s="51">
        <f t="shared" si="1827"/>
        <v>0</v>
      </c>
      <c r="H4555" s="48" t="e">
        <f t="shared" si="1828"/>
        <v>#DIV/0!</v>
      </c>
    </row>
    <row r="4556" spans="1:8" ht="31.65" hidden="1" customHeight="1">
      <c r="A4556" s="108" t="s">
        <v>115</v>
      </c>
      <c r="B4556" s="109"/>
      <c r="C4556" s="83" t="s">
        <v>116</v>
      </c>
      <c r="D4556" s="110" t="s">
        <v>133</v>
      </c>
      <c r="E4556" s="51">
        <f t="shared" si="1830"/>
        <v>0</v>
      </c>
      <c r="F4556" s="51">
        <f t="shared" si="1830"/>
        <v>0</v>
      </c>
      <c r="G4556" s="51">
        <f t="shared" si="1827"/>
        <v>0</v>
      </c>
      <c r="H4556" s="48" t="e">
        <f t="shared" si="1828"/>
        <v>#DIV/0!</v>
      </c>
    </row>
    <row r="4557" spans="1:8" ht="21.15" hidden="1" customHeight="1">
      <c r="A4557" s="108" t="s">
        <v>134</v>
      </c>
      <c r="B4557" s="109"/>
      <c r="C4557" s="108" t="s">
        <v>134</v>
      </c>
      <c r="D4557" s="110" t="s">
        <v>66</v>
      </c>
      <c r="E4557" s="51">
        <f t="shared" si="1830"/>
        <v>0</v>
      </c>
      <c r="F4557" s="51">
        <f t="shared" si="1830"/>
        <v>0</v>
      </c>
      <c r="G4557" s="51">
        <f t="shared" si="1827"/>
        <v>0</v>
      </c>
      <c r="H4557" s="48" t="e">
        <f t="shared" si="1828"/>
        <v>#DIV/0!</v>
      </c>
    </row>
    <row r="4558" spans="1:8" ht="22.65" hidden="1" customHeight="1">
      <c r="A4558" s="49" t="s">
        <v>135</v>
      </c>
      <c r="B4558" s="50"/>
      <c r="C4558" s="49" t="s">
        <v>135</v>
      </c>
      <c r="D4558" s="49" t="s">
        <v>67</v>
      </c>
      <c r="E4558" s="51">
        <f t="shared" si="1830"/>
        <v>0</v>
      </c>
      <c r="F4558" s="51">
        <f t="shared" si="1830"/>
        <v>0</v>
      </c>
      <c r="G4558" s="51">
        <f t="shared" si="1827"/>
        <v>0</v>
      </c>
      <c r="H4558" s="48" t="e">
        <f t="shared" si="1828"/>
        <v>#DIV/0!</v>
      </c>
    </row>
    <row r="4559" spans="1:8" ht="22.65" hidden="1" customHeight="1">
      <c r="A4559" s="49" t="s">
        <v>136</v>
      </c>
      <c r="B4559" s="50"/>
      <c r="C4559" s="49" t="s">
        <v>136</v>
      </c>
      <c r="D4559" s="49" t="s">
        <v>68</v>
      </c>
      <c r="E4559" s="52">
        <f t="shared" si="1830"/>
        <v>0</v>
      </c>
      <c r="F4559" s="52">
        <f t="shared" si="1830"/>
        <v>0</v>
      </c>
      <c r="G4559" s="51">
        <f t="shared" si="1827"/>
        <v>0</v>
      </c>
      <c r="H4559" s="48" t="e">
        <f t="shared" si="1828"/>
        <v>#DIV/0!</v>
      </c>
    </row>
    <row r="4560" spans="1:8" ht="22.65" hidden="1" customHeight="1">
      <c r="A4560" s="49" t="s">
        <v>137</v>
      </c>
      <c r="B4560" s="50"/>
      <c r="C4560" s="49" t="s">
        <v>137</v>
      </c>
      <c r="D4560" s="49" t="s">
        <v>69</v>
      </c>
      <c r="E4560" s="52">
        <f t="shared" si="1830"/>
        <v>0</v>
      </c>
      <c r="F4560" s="52">
        <f t="shared" si="1830"/>
        <v>0</v>
      </c>
      <c r="G4560" s="51">
        <f t="shared" si="1827"/>
        <v>0</v>
      </c>
      <c r="H4560" s="48" t="e">
        <f t="shared" si="1828"/>
        <v>#DIV/0!</v>
      </c>
    </row>
    <row r="4561" spans="1:8" ht="22.65" hidden="1" customHeight="1">
      <c r="A4561" s="49" t="s">
        <v>138</v>
      </c>
      <c r="B4561" s="50"/>
      <c r="C4561" s="49" t="s">
        <v>138</v>
      </c>
      <c r="D4561" s="49" t="s">
        <v>70</v>
      </c>
      <c r="E4561" s="51">
        <f t="shared" si="1830"/>
        <v>0</v>
      </c>
      <c r="F4561" s="51">
        <f t="shared" si="1830"/>
        <v>0</v>
      </c>
      <c r="G4561" s="51">
        <f t="shared" si="1827"/>
        <v>0</v>
      </c>
      <c r="H4561" s="48" t="e">
        <f t="shared" si="1828"/>
        <v>#DIV/0!</v>
      </c>
    </row>
    <row r="4562" spans="1:8" ht="22.65" hidden="1" customHeight="1">
      <c r="A4562" s="49" t="s">
        <v>139</v>
      </c>
      <c r="B4562" s="50"/>
      <c r="C4562" s="49" t="s">
        <v>139</v>
      </c>
      <c r="D4562" s="49" t="s">
        <v>71</v>
      </c>
      <c r="E4562" s="52">
        <f t="shared" si="1830"/>
        <v>0</v>
      </c>
      <c r="F4562" s="52">
        <f t="shared" si="1830"/>
        <v>0</v>
      </c>
      <c r="G4562" s="51">
        <f t="shared" si="1827"/>
        <v>0</v>
      </c>
      <c r="H4562" s="48" t="e">
        <f t="shared" si="1828"/>
        <v>#DIV/0!</v>
      </c>
    </row>
    <row r="4563" spans="1:8" ht="22.65" hidden="1" customHeight="1">
      <c r="A4563" s="49" t="s">
        <v>140</v>
      </c>
      <c r="B4563" s="50"/>
      <c r="C4563" s="49" t="s">
        <v>140</v>
      </c>
      <c r="D4563" s="49" t="s">
        <v>72</v>
      </c>
      <c r="E4563" s="52">
        <f t="shared" si="1830"/>
        <v>0</v>
      </c>
      <c r="F4563" s="52">
        <f t="shared" si="1830"/>
        <v>0</v>
      </c>
      <c r="G4563" s="51">
        <f t="shared" si="1827"/>
        <v>0</v>
      </c>
      <c r="H4563" s="48" t="e">
        <f t="shared" si="1828"/>
        <v>#DIV/0!</v>
      </c>
    </row>
    <row r="4564" spans="1:8" ht="15" hidden="1" customHeight="1">
      <c r="A4564" s="53" t="s">
        <v>141</v>
      </c>
      <c r="B4564" s="54"/>
      <c r="C4564" s="53" t="s">
        <v>141</v>
      </c>
      <c r="D4564" s="55" t="s">
        <v>73</v>
      </c>
      <c r="E4564" s="51">
        <f t="shared" si="1830"/>
        <v>0</v>
      </c>
      <c r="F4564" s="51">
        <f t="shared" si="1830"/>
        <v>0</v>
      </c>
      <c r="G4564" s="51">
        <f t="shared" si="1827"/>
        <v>0</v>
      </c>
      <c r="H4564" s="48" t="e">
        <f t="shared" si="1828"/>
        <v>#DIV/0!</v>
      </c>
    </row>
    <row r="4565" spans="1:8" ht="25.5" hidden="1" customHeight="1">
      <c r="A4565" s="53" t="s">
        <v>142</v>
      </c>
      <c r="B4565" s="54"/>
      <c r="C4565" s="53" t="s">
        <v>142</v>
      </c>
      <c r="D4565" s="56" t="s">
        <v>74</v>
      </c>
      <c r="E4565" s="52">
        <f t="shared" si="1830"/>
        <v>0</v>
      </c>
      <c r="F4565" s="52">
        <f t="shared" si="1830"/>
        <v>0</v>
      </c>
      <c r="G4565" s="51">
        <f t="shared" si="1827"/>
        <v>0</v>
      </c>
      <c r="H4565" s="48" t="e">
        <f t="shared" si="1828"/>
        <v>#DIV/0!</v>
      </c>
    </row>
    <row r="4566" spans="1:8" ht="25.5" hidden="1" customHeight="1">
      <c r="A4566" s="53" t="s">
        <v>143</v>
      </c>
      <c r="B4566" s="54"/>
      <c r="C4566" s="53" t="s">
        <v>143</v>
      </c>
      <c r="D4566" s="56" t="s">
        <v>75</v>
      </c>
      <c r="E4566" s="52">
        <f t="shared" si="1830"/>
        <v>0</v>
      </c>
      <c r="F4566" s="52">
        <f t="shared" si="1830"/>
        <v>0</v>
      </c>
      <c r="G4566" s="51">
        <f t="shared" si="1827"/>
        <v>0</v>
      </c>
      <c r="H4566" s="48" t="e">
        <f t="shared" si="1828"/>
        <v>#DIV/0!</v>
      </c>
    </row>
    <row r="4567" spans="1:8" ht="38.25" hidden="1" customHeight="1">
      <c r="A4567" s="57" t="s">
        <v>77</v>
      </c>
      <c r="B4567" s="58"/>
      <c r="C4567" s="57" t="s">
        <v>77</v>
      </c>
      <c r="D4567" s="59" t="s">
        <v>76</v>
      </c>
      <c r="E4567" s="52">
        <f t="shared" ref="E4567:F4570" si="1831">E4654</f>
        <v>0</v>
      </c>
      <c r="F4567" s="52">
        <f t="shared" si="1831"/>
        <v>0</v>
      </c>
      <c r="G4567" s="51">
        <f t="shared" si="1827"/>
        <v>0</v>
      </c>
      <c r="H4567" s="48" t="e">
        <f t="shared" si="1828"/>
        <v>#DIV/0!</v>
      </c>
    </row>
    <row r="4568" spans="1:8" ht="25.5" hidden="1" customHeight="1">
      <c r="A4568" s="53" t="s">
        <v>144</v>
      </c>
      <c r="B4568" s="54"/>
      <c r="C4568" s="53" t="s">
        <v>144</v>
      </c>
      <c r="D4568" s="55" t="s">
        <v>78</v>
      </c>
      <c r="E4568" s="52">
        <f t="shared" si="1831"/>
        <v>0</v>
      </c>
      <c r="F4568" s="52">
        <f t="shared" si="1831"/>
        <v>0</v>
      </c>
      <c r="G4568" s="51">
        <f t="shared" si="1827"/>
        <v>0</v>
      </c>
      <c r="H4568" s="48" t="e">
        <f t="shared" si="1828"/>
        <v>#DIV/0!</v>
      </c>
    </row>
    <row r="4569" spans="1:8" ht="22.65" hidden="1" customHeight="1">
      <c r="A4569" s="49" t="s">
        <v>145</v>
      </c>
      <c r="B4569" s="50"/>
      <c r="C4569" s="49" t="s">
        <v>145</v>
      </c>
      <c r="D4569" s="49" t="s">
        <v>79</v>
      </c>
      <c r="E4569" s="60">
        <f t="shared" si="1831"/>
        <v>0</v>
      </c>
      <c r="F4569" s="60">
        <f t="shared" si="1831"/>
        <v>0</v>
      </c>
      <c r="G4569" s="51">
        <f t="shared" si="1827"/>
        <v>0</v>
      </c>
      <c r="H4569" s="48" t="e">
        <f t="shared" si="1828"/>
        <v>#DIV/0!</v>
      </c>
    </row>
    <row r="4570" spans="1:8" ht="25.5" hidden="1" customHeight="1">
      <c r="A4570" s="72" t="s">
        <v>81</v>
      </c>
      <c r="B4570" s="73"/>
      <c r="C4570" s="74" t="s">
        <v>81</v>
      </c>
      <c r="D4570" s="75" t="s">
        <v>80</v>
      </c>
      <c r="E4570" s="65">
        <f t="shared" si="1831"/>
        <v>0</v>
      </c>
      <c r="F4570" s="65">
        <f t="shared" si="1831"/>
        <v>0</v>
      </c>
      <c r="G4570" s="51">
        <f t="shared" si="1827"/>
        <v>0</v>
      </c>
      <c r="H4570" s="48" t="e">
        <f t="shared" si="1828"/>
        <v>#DIV/0!</v>
      </c>
    </row>
    <row r="4571" spans="1:8" ht="15" hidden="1" customHeight="1">
      <c r="A4571" s="202" t="s">
        <v>197</v>
      </c>
      <c r="B4571" s="203"/>
      <c r="C4571" s="203" t="s">
        <v>187</v>
      </c>
      <c r="D4571" s="204" t="s">
        <v>198</v>
      </c>
      <c r="E4571" s="205"/>
      <c r="F4571" s="205"/>
      <c r="G4571" s="51">
        <f t="shared" si="1827"/>
        <v>0</v>
      </c>
      <c r="H4571" s="48" t="e">
        <f t="shared" si="1828"/>
        <v>#DIV/0!</v>
      </c>
    </row>
    <row r="4572" spans="1:8" ht="15" hidden="1" customHeight="1">
      <c r="A4572" s="81" t="s">
        <v>1</v>
      </c>
      <c r="B4572" s="82"/>
      <c r="C4572" s="83" t="s">
        <v>146</v>
      </c>
      <c r="D4572" s="84" t="s">
        <v>0</v>
      </c>
      <c r="E4572" s="48">
        <f>E4573+E4574+E4576+E4595</f>
        <v>0</v>
      </c>
      <c r="F4572" s="48">
        <f t="shared" ref="F4572" si="1832">F4573+F4574+F4576+F4595</f>
        <v>0</v>
      </c>
      <c r="G4572" s="51">
        <f t="shared" si="1827"/>
        <v>0</v>
      </c>
      <c r="H4572" s="48" t="e">
        <f t="shared" si="1828"/>
        <v>#DIV/0!</v>
      </c>
    </row>
    <row r="4573" spans="1:8" ht="15" hidden="1" customHeight="1">
      <c r="A4573" s="81" t="s">
        <v>2</v>
      </c>
      <c r="B4573" s="82" t="s">
        <v>82</v>
      </c>
      <c r="C4573" s="83" t="s">
        <v>83</v>
      </c>
      <c r="D4573" s="84" t="s">
        <v>120</v>
      </c>
      <c r="E4573" s="52"/>
      <c r="F4573" s="52"/>
      <c r="G4573" s="51">
        <f t="shared" si="1827"/>
        <v>0</v>
      </c>
      <c r="H4573" s="48" t="e">
        <f t="shared" si="1828"/>
        <v>#DIV/0!</v>
      </c>
    </row>
    <row r="4574" spans="1:8" ht="15" hidden="1" customHeight="1">
      <c r="A4574" s="81" t="s">
        <v>3</v>
      </c>
      <c r="B4574" s="82" t="s">
        <v>84</v>
      </c>
      <c r="C4574" s="83" t="s">
        <v>85</v>
      </c>
      <c r="D4574" s="84" t="s">
        <v>121</v>
      </c>
      <c r="E4574" s="52"/>
      <c r="F4574" s="52"/>
      <c r="G4574" s="51">
        <f t="shared" si="1827"/>
        <v>0</v>
      </c>
      <c r="H4574" s="48" t="e">
        <f t="shared" si="1828"/>
        <v>#DIV/0!</v>
      </c>
    </row>
    <row r="4575" spans="1:8" ht="15" hidden="1" customHeight="1">
      <c r="A4575" s="53">
        <v>21210</v>
      </c>
      <c r="B4575" s="54" t="s">
        <v>84</v>
      </c>
      <c r="C4575" s="85">
        <v>21210</v>
      </c>
      <c r="D4575" s="55" t="s">
        <v>4</v>
      </c>
      <c r="E4575" s="52">
        <v>0</v>
      </c>
      <c r="F4575" s="52">
        <v>0</v>
      </c>
      <c r="G4575" s="51">
        <f t="shared" si="1827"/>
        <v>0</v>
      </c>
      <c r="H4575" s="48" t="e">
        <f t="shared" si="1828"/>
        <v>#DIV/0!</v>
      </c>
    </row>
    <row r="4576" spans="1:8" ht="21.15" hidden="1" customHeight="1">
      <c r="A4576" s="81" t="s">
        <v>6</v>
      </c>
      <c r="B4576" s="82" t="s">
        <v>86</v>
      </c>
      <c r="C4576" s="83" t="s">
        <v>87</v>
      </c>
      <c r="D4576" s="84" t="s">
        <v>5</v>
      </c>
      <c r="E4576" s="51">
        <f t="shared" ref="E4576:F4576" si="1833">E4577+E4584+E4589</f>
        <v>0</v>
      </c>
      <c r="F4576" s="51">
        <f t="shared" si="1833"/>
        <v>0</v>
      </c>
      <c r="G4576" s="51">
        <f t="shared" si="1827"/>
        <v>0</v>
      </c>
      <c r="H4576" s="48" t="e">
        <f t="shared" si="1828"/>
        <v>#DIV/0!</v>
      </c>
    </row>
    <row r="4577" spans="1:8" ht="15" hidden="1" customHeight="1">
      <c r="A4577" s="81" t="s">
        <v>88</v>
      </c>
      <c r="B4577" s="54" t="s">
        <v>86</v>
      </c>
      <c r="C4577" s="84">
        <v>18000</v>
      </c>
      <c r="D4577" s="84" t="s">
        <v>7</v>
      </c>
      <c r="E4577" s="66">
        <f t="shared" ref="E4577:F4577" si="1834">E4578+E4583</f>
        <v>0</v>
      </c>
      <c r="F4577" s="66">
        <f t="shared" si="1834"/>
        <v>0</v>
      </c>
      <c r="G4577" s="51">
        <f t="shared" si="1827"/>
        <v>0</v>
      </c>
      <c r="H4577" s="48" t="e">
        <f t="shared" si="1828"/>
        <v>#DIV/0!</v>
      </c>
    </row>
    <row r="4578" spans="1:8" ht="15" hidden="1" customHeight="1">
      <c r="A4578" s="54">
        <v>18100</v>
      </c>
      <c r="B4578" s="54" t="s">
        <v>86</v>
      </c>
      <c r="C4578" s="86">
        <v>18100</v>
      </c>
      <c r="D4578" s="55" t="s">
        <v>8</v>
      </c>
      <c r="E4578" s="66">
        <f t="shared" ref="E4578:F4578" si="1835">E4579</f>
        <v>0</v>
      </c>
      <c r="F4578" s="66">
        <f t="shared" si="1835"/>
        <v>0</v>
      </c>
      <c r="G4578" s="51">
        <f t="shared" si="1827"/>
        <v>0</v>
      </c>
      <c r="H4578" s="48" t="e">
        <f t="shared" si="1828"/>
        <v>#DIV/0!</v>
      </c>
    </row>
    <row r="4579" spans="1:8" ht="25.5" hidden="1" customHeight="1">
      <c r="A4579" s="50" t="s">
        <v>89</v>
      </c>
      <c r="B4579" s="50" t="s">
        <v>86</v>
      </c>
      <c r="C4579" s="87">
        <v>18130</v>
      </c>
      <c r="D4579" s="49" t="s">
        <v>9</v>
      </c>
      <c r="E4579" s="66">
        <f t="shared" ref="E4579:F4579" si="1836">E4580+E4581+E4582</f>
        <v>0</v>
      </c>
      <c r="F4579" s="66">
        <f t="shared" si="1836"/>
        <v>0</v>
      </c>
      <c r="G4579" s="51">
        <f t="shared" si="1827"/>
        <v>0</v>
      </c>
      <c r="H4579" s="48" t="e">
        <f t="shared" si="1828"/>
        <v>#DIV/0!</v>
      </c>
    </row>
    <row r="4580" spans="1:8" ht="25.5" hidden="1" customHeight="1">
      <c r="A4580" s="88">
        <v>18131</v>
      </c>
      <c r="B4580" s="50" t="s">
        <v>86</v>
      </c>
      <c r="C4580" s="88">
        <v>18131</v>
      </c>
      <c r="D4580" s="49" t="s">
        <v>10</v>
      </c>
      <c r="E4580" s="52"/>
      <c r="F4580" s="52"/>
      <c r="G4580" s="51">
        <f t="shared" si="1827"/>
        <v>0</v>
      </c>
      <c r="H4580" s="48" t="e">
        <f t="shared" si="1828"/>
        <v>#DIV/0!</v>
      </c>
    </row>
    <row r="4581" spans="1:8" ht="25.5" hidden="1" customHeight="1">
      <c r="A4581" s="88">
        <v>18132</v>
      </c>
      <c r="B4581" s="50" t="s">
        <v>86</v>
      </c>
      <c r="C4581" s="88">
        <v>18132</v>
      </c>
      <c r="D4581" s="49" t="s">
        <v>11</v>
      </c>
      <c r="E4581" s="52"/>
      <c r="F4581" s="52"/>
      <c r="G4581" s="51">
        <f t="shared" si="1827"/>
        <v>0</v>
      </c>
      <c r="H4581" s="48" t="e">
        <f t="shared" si="1828"/>
        <v>#DIV/0!</v>
      </c>
    </row>
    <row r="4582" spans="1:8" ht="25.5" hidden="1" customHeight="1">
      <c r="A4582" s="88">
        <v>18139</v>
      </c>
      <c r="B4582" s="50" t="s">
        <v>86</v>
      </c>
      <c r="C4582" s="88">
        <v>18139</v>
      </c>
      <c r="D4582" s="49" t="s">
        <v>12</v>
      </c>
      <c r="E4582" s="52">
        <v>0</v>
      </c>
      <c r="F4582" s="52">
        <v>0</v>
      </c>
      <c r="G4582" s="51">
        <f t="shared" si="1827"/>
        <v>0</v>
      </c>
      <c r="H4582" s="48" t="e">
        <f t="shared" si="1828"/>
        <v>#DIV/0!</v>
      </c>
    </row>
    <row r="4583" spans="1:8" ht="25.5" hidden="1" customHeight="1">
      <c r="A4583" s="89">
        <v>18400</v>
      </c>
      <c r="B4583" s="89" t="s">
        <v>86</v>
      </c>
      <c r="C4583" s="89">
        <v>18400</v>
      </c>
      <c r="D4583" s="90" t="s">
        <v>13</v>
      </c>
      <c r="E4583" s="66">
        <v>0</v>
      </c>
      <c r="F4583" s="66">
        <v>0</v>
      </c>
      <c r="G4583" s="51">
        <f t="shared" si="1827"/>
        <v>0</v>
      </c>
      <c r="H4583" s="48" t="e">
        <f t="shared" si="1828"/>
        <v>#DIV/0!</v>
      </c>
    </row>
    <row r="4584" spans="1:8" ht="15" hidden="1" customHeight="1">
      <c r="A4584" s="91" t="s">
        <v>90</v>
      </c>
      <c r="B4584" s="50" t="s">
        <v>86</v>
      </c>
      <c r="C4584" s="91">
        <v>19000</v>
      </c>
      <c r="D4584" s="92" t="s">
        <v>14</v>
      </c>
      <c r="E4584" s="66">
        <v>0</v>
      </c>
      <c r="F4584" s="66">
        <v>0</v>
      </c>
      <c r="G4584" s="51">
        <f t="shared" si="1827"/>
        <v>0</v>
      </c>
      <c r="H4584" s="48" t="e">
        <f t="shared" si="1828"/>
        <v>#DIV/0!</v>
      </c>
    </row>
    <row r="4585" spans="1:8" ht="15" hidden="1" customHeight="1">
      <c r="A4585" s="93">
        <v>19500</v>
      </c>
      <c r="B4585" s="50" t="s">
        <v>86</v>
      </c>
      <c r="C4585" s="93">
        <v>19500</v>
      </c>
      <c r="D4585" s="49" t="s">
        <v>15</v>
      </c>
      <c r="E4585" s="66">
        <v>0</v>
      </c>
      <c r="F4585" s="66">
        <v>0</v>
      </c>
      <c r="G4585" s="51">
        <f t="shared" si="1827"/>
        <v>0</v>
      </c>
      <c r="H4585" s="48" t="e">
        <f t="shared" si="1828"/>
        <v>#DIV/0!</v>
      </c>
    </row>
    <row r="4586" spans="1:8" ht="25.5" hidden="1" customHeight="1">
      <c r="A4586" s="94">
        <v>19550</v>
      </c>
      <c r="B4586" s="50" t="s">
        <v>86</v>
      </c>
      <c r="C4586" s="94">
        <v>19550</v>
      </c>
      <c r="D4586" s="49" t="s">
        <v>16</v>
      </c>
      <c r="E4586" s="52">
        <v>0</v>
      </c>
      <c r="F4586" s="52">
        <v>0</v>
      </c>
      <c r="G4586" s="51">
        <f t="shared" si="1827"/>
        <v>0</v>
      </c>
      <c r="H4586" s="48" t="e">
        <f t="shared" si="1828"/>
        <v>#DIV/0!</v>
      </c>
    </row>
    <row r="4587" spans="1:8" ht="38.25" hidden="1" customHeight="1">
      <c r="A4587" s="94">
        <v>19560</v>
      </c>
      <c r="B4587" s="50" t="s">
        <v>86</v>
      </c>
      <c r="C4587" s="94">
        <v>19560</v>
      </c>
      <c r="D4587" s="49" t="s">
        <v>17</v>
      </c>
      <c r="E4587" s="52">
        <v>0</v>
      </c>
      <c r="F4587" s="52">
        <v>0</v>
      </c>
      <c r="G4587" s="51">
        <f t="shared" si="1827"/>
        <v>0</v>
      </c>
      <c r="H4587" s="48" t="e">
        <f t="shared" si="1828"/>
        <v>#DIV/0!</v>
      </c>
    </row>
    <row r="4588" spans="1:8" ht="51" hidden="1" customHeight="1">
      <c r="A4588" s="94">
        <v>19570</v>
      </c>
      <c r="B4588" s="50" t="s">
        <v>86</v>
      </c>
      <c r="C4588" s="94">
        <v>19570</v>
      </c>
      <c r="D4588" s="49" t="s">
        <v>18</v>
      </c>
      <c r="E4588" s="52">
        <v>0</v>
      </c>
      <c r="F4588" s="52">
        <v>0</v>
      </c>
      <c r="G4588" s="51">
        <f t="shared" si="1827"/>
        <v>0</v>
      </c>
      <c r="H4588" s="48" t="e">
        <f t="shared" si="1828"/>
        <v>#DIV/0!</v>
      </c>
    </row>
    <row r="4589" spans="1:8" ht="25.5" hidden="1" customHeight="1">
      <c r="A4589" s="95" t="s">
        <v>91</v>
      </c>
      <c r="B4589" s="50" t="s">
        <v>92</v>
      </c>
      <c r="C4589" s="84">
        <v>17000</v>
      </c>
      <c r="D4589" s="95" t="s">
        <v>19</v>
      </c>
      <c r="E4589" s="66">
        <v>0</v>
      </c>
      <c r="F4589" s="66">
        <v>0</v>
      </c>
      <c r="G4589" s="51">
        <f t="shared" si="1827"/>
        <v>0</v>
      </c>
      <c r="H4589" s="48" t="e">
        <f t="shared" si="1828"/>
        <v>#DIV/0!</v>
      </c>
    </row>
    <row r="4590" spans="1:8" ht="38.25" hidden="1" customHeight="1">
      <c r="A4590" s="96">
        <v>17100</v>
      </c>
      <c r="B4590" s="96" t="s">
        <v>86</v>
      </c>
      <c r="C4590" s="96">
        <v>17100</v>
      </c>
      <c r="D4590" s="97" t="s">
        <v>20</v>
      </c>
      <c r="E4590" s="66">
        <f t="shared" ref="E4590:F4590" si="1837">E4591+E4592+E4593+E4594</f>
        <v>0</v>
      </c>
      <c r="F4590" s="66">
        <f t="shared" si="1837"/>
        <v>0</v>
      </c>
      <c r="G4590" s="51">
        <f t="shared" si="1827"/>
        <v>0</v>
      </c>
      <c r="H4590" s="48" t="e">
        <f t="shared" si="1828"/>
        <v>#DIV/0!</v>
      </c>
    </row>
    <row r="4591" spans="1:8" ht="51" hidden="1" customHeight="1">
      <c r="A4591" s="98">
        <v>17110</v>
      </c>
      <c r="B4591" s="96" t="s">
        <v>86</v>
      </c>
      <c r="C4591" s="98">
        <v>17110</v>
      </c>
      <c r="D4591" s="97" t="s">
        <v>21</v>
      </c>
      <c r="E4591" s="52">
        <v>0</v>
      </c>
      <c r="F4591" s="52">
        <v>0</v>
      </c>
      <c r="G4591" s="51">
        <f t="shared" si="1827"/>
        <v>0</v>
      </c>
      <c r="H4591" s="48" t="e">
        <f t="shared" si="1828"/>
        <v>#DIV/0!</v>
      </c>
    </row>
    <row r="4592" spans="1:8" ht="51" hidden="1" customHeight="1">
      <c r="A4592" s="98">
        <v>17120</v>
      </c>
      <c r="B4592" s="96" t="s">
        <v>86</v>
      </c>
      <c r="C4592" s="98">
        <v>17120</v>
      </c>
      <c r="D4592" s="97" t="s">
        <v>22</v>
      </c>
      <c r="E4592" s="52">
        <v>0</v>
      </c>
      <c r="F4592" s="52">
        <v>0</v>
      </c>
      <c r="G4592" s="51">
        <f t="shared" si="1827"/>
        <v>0</v>
      </c>
      <c r="H4592" s="48" t="e">
        <f t="shared" si="1828"/>
        <v>#DIV/0!</v>
      </c>
    </row>
    <row r="4593" spans="1:8" ht="89.4" hidden="1" customHeight="1">
      <c r="A4593" s="98">
        <v>17130</v>
      </c>
      <c r="B4593" s="96" t="s">
        <v>86</v>
      </c>
      <c r="C4593" s="98">
        <v>17130</v>
      </c>
      <c r="D4593" s="97" t="s">
        <v>122</v>
      </c>
      <c r="E4593" s="52">
        <v>0</v>
      </c>
      <c r="F4593" s="52">
        <v>0</v>
      </c>
      <c r="G4593" s="51">
        <f t="shared" si="1827"/>
        <v>0</v>
      </c>
      <c r="H4593" s="48" t="e">
        <f t="shared" si="1828"/>
        <v>#DIV/0!</v>
      </c>
    </row>
    <row r="4594" spans="1:8" ht="89.4" hidden="1" customHeight="1">
      <c r="A4594" s="98">
        <v>17140</v>
      </c>
      <c r="B4594" s="96" t="s">
        <v>86</v>
      </c>
      <c r="C4594" s="98">
        <v>17140</v>
      </c>
      <c r="D4594" s="97" t="s">
        <v>123</v>
      </c>
      <c r="E4594" s="52">
        <v>0</v>
      </c>
      <c r="F4594" s="52">
        <v>0</v>
      </c>
      <c r="G4594" s="51">
        <f t="shared" si="1827"/>
        <v>0</v>
      </c>
      <c r="H4594" s="48" t="e">
        <f t="shared" si="1828"/>
        <v>#DIV/0!</v>
      </c>
    </row>
    <row r="4595" spans="1:8" ht="15" hidden="1" customHeight="1">
      <c r="A4595" s="81" t="s">
        <v>24</v>
      </c>
      <c r="B4595" s="82" t="s">
        <v>93</v>
      </c>
      <c r="C4595" s="99">
        <v>21700</v>
      </c>
      <c r="D4595" s="84" t="s">
        <v>23</v>
      </c>
      <c r="E4595" s="51">
        <f t="shared" ref="E4595:F4595" si="1838">E4596+E4597</f>
        <v>0</v>
      </c>
      <c r="F4595" s="51">
        <f t="shared" si="1838"/>
        <v>0</v>
      </c>
      <c r="G4595" s="51">
        <f t="shared" si="1827"/>
        <v>0</v>
      </c>
      <c r="H4595" s="48" t="e">
        <f t="shared" si="1828"/>
        <v>#DIV/0!</v>
      </c>
    </row>
    <row r="4596" spans="1:8" ht="15" hidden="1" customHeight="1">
      <c r="A4596" s="53">
        <v>21710</v>
      </c>
      <c r="B4596" s="54" t="s">
        <v>93</v>
      </c>
      <c r="C4596" s="100">
        <v>21710</v>
      </c>
      <c r="D4596" s="55" t="s">
        <v>25</v>
      </c>
      <c r="E4596" s="52"/>
      <c r="F4596" s="52"/>
      <c r="G4596" s="51">
        <f t="shared" ref="G4596:G4659" si="1839">E4596-E4596</f>
        <v>0</v>
      </c>
      <c r="H4596" s="48" t="e">
        <f t="shared" si="1828"/>
        <v>#DIV/0!</v>
      </c>
    </row>
    <row r="4597" spans="1:8" ht="25.5" hidden="1" customHeight="1">
      <c r="A4597" s="53">
        <v>21720</v>
      </c>
      <c r="B4597" s="54" t="s">
        <v>93</v>
      </c>
      <c r="C4597" s="100">
        <v>21720</v>
      </c>
      <c r="D4597" s="55" t="s">
        <v>26</v>
      </c>
      <c r="E4597" s="52"/>
      <c r="F4597" s="52"/>
      <c r="G4597" s="51">
        <f t="shared" si="1839"/>
        <v>0</v>
      </c>
      <c r="H4597" s="48" t="e">
        <f t="shared" ref="H4597:H4660" si="1840">G4597/E4597*100</f>
        <v>#DIV/0!</v>
      </c>
    </row>
    <row r="4598" spans="1:8" ht="15" hidden="1" customHeight="1">
      <c r="A4598" s="81" t="s">
        <v>27</v>
      </c>
      <c r="B4598" s="82"/>
      <c r="C4598" s="83" t="s">
        <v>94</v>
      </c>
      <c r="D4598" s="84" t="s">
        <v>124</v>
      </c>
      <c r="E4598" s="51">
        <f t="shared" ref="E4598:F4598" si="1841">E4599+E4626</f>
        <v>0</v>
      </c>
      <c r="F4598" s="51">
        <f t="shared" si="1841"/>
        <v>0</v>
      </c>
      <c r="G4598" s="51">
        <f t="shared" si="1839"/>
        <v>0</v>
      </c>
      <c r="H4598" s="48" t="e">
        <f t="shared" si="1840"/>
        <v>#DIV/0!</v>
      </c>
    </row>
    <row r="4599" spans="1:8" ht="21.15" hidden="1" customHeight="1">
      <c r="A4599" s="81" t="s">
        <v>29</v>
      </c>
      <c r="B4599" s="82" t="s">
        <v>95</v>
      </c>
      <c r="C4599" s="83" t="s">
        <v>96</v>
      </c>
      <c r="D4599" s="84" t="s">
        <v>28</v>
      </c>
      <c r="E4599" s="66">
        <f>E4600-E4604+E4605+E4608+E4611</f>
        <v>0</v>
      </c>
      <c r="F4599" s="66">
        <f t="shared" ref="F4599" si="1842">F4600-F4604+F4605+F4608+F4611</f>
        <v>0</v>
      </c>
      <c r="G4599" s="51">
        <f t="shared" si="1839"/>
        <v>0</v>
      </c>
      <c r="H4599" s="48" t="e">
        <f t="shared" si="1840"/>
        <v>#DIV/0!</v>
      </c>
    </row>
    <row r="4600" spans="1:8" ht="15" hidden="1" customHeight="1">
      <c r="A4600" s="81" t="s">
        <v>31</v>
      </c>
      <c r="B4600" s="82" t="s">
        <v>97</v>
      </c>
      <c r="C4600" s="83" t="s">
        <v>98</v>
      </c>
      <c r="D4600" s="84" t="s">
        <v>30</v>
      </c>
      <c r="E4600" s="66">
        <f t="shared" ref="E4600:F4600" si="1843">E4601+E4603</f>
        <v>0</v>
      </c>
      <c r="F4600" s="66">
        <f t="shared" si="1843"/>
        <v>0</v>
      </c>
      <c r="G4600" s="51">
        <f t="shared" si="1839"/>
        <v>0</v>
      </c>
      <c r="H4600" s="48" t="e">
        <f t="shared" si="1840"/>
        <v>#DIV/0!</v>
      </c>
    </row>
    <row r="4601" spans="1:8" ht="15" hidden="1" customHeight="1">
      <c r="A4601" s="101">
        <v>1000</v>
      </c>
      <c r="B4601" s="54" t="s">
        <v>97</v>
      </c>
      <c r="C4601" s="55">
        <v>1000</v>
      </c>
      <c r="D4601" s="55" t="s">
        <v>125</v>
      </c>
      <c r="E4601" s="52"/>
      <c r="F4601" s="52"/>
      <c r="G4601" s="51">
        <f t="shared" si="1839"/>
        <v>0</v>
      </c>
      <c r="H4601" s="48" t="e">
        <f t="shared" si="1840"/>
        <v>#DIV/0!</v>
      </c>
    </row>
    <row r="4602" spans="1:8" ht="15" hidden="1" customHeight="1">
      <c r="A4602" s="101">
        <v>1100</v>
      </c>
      <c r="B4602" s="54" t="s">
        <v>97</v>
      </c>
      <c r="C4602" s="55">
        <v>1100</v>
      </c>
      <c r="D4602" s="55" t="s">
        <v>32</v>
      </c>
      <c r="E4602" s="52"/>
      <c r="F4602" s="52"/>
      <c r="G4602" s="51">
        <f t="shared" si="1839"/>
        <v>0</v>
      </c>
      <c r="H4602" s="48" t="e">
        <f t="shared" si="1840"/>
        <v>#DIV/0!</v>
      </c>
    </row>
    <row r="4603" spans="1:8" ht="15" hidden="1" customHeight="1">
      <c r="A4603" s="101">
        <v>2000</v>
      </c>
      <c r="B4603" s="54" t="s">
        <v>97</v>
      </c>
      <c r="C4603" s="55">
        <v>2000</v>
      </c>
      <c r="D4603" s="55" t="s">
        <v>33</v>
      </c>
      <c r="E4603" s="52"/>
      <c r="F4603" s="52"/>
      <c r="G4603" s="51">
        <f t="shared" si="1839"/>
        <v>0</v>
      </c>
      <c r="H4603" s="48" t="e">
        <f t="shared" si="1840"/>
        <v>#DIV/0!</v>
      </c>
    </row>
    <row r="4604" spans="1:8" ht="15" hidden="1" customHeight="1">
      <c r="A4604" s="102" t="s">
        <v>35</v>
      </c>
      <c r="B4604" s="82" t="s">
        <v>99</v>
      </c>
      <c r="C4604" s="84">
        <v>4000</v>
      </c>
      <c r="D4604" s="84" t="s">
        <v>34</v>
      </c>
      <c r="E4604" s="52">
        <v>0</v>
      </c>
      <c r="F4604" s="52">
        <v>0</v>
      </c>
      <c r="G4604" s="51">
        <f t="shared" si="1839"/>
        <v>0</v>
      </c>
      <c r="H4604" s="48" t="e">
        <f t="shared" si="1840"/>
        <v>#DIV/0!</v>
      </c>
    </row>
    <row r="4605" spans="1:8" ht="15" hidden="1" customHeight="1">
      <c r="A4605" s="102" t="s">
        <v>37</v>
      </c>
      <c r="B4605" s="82" t="s">
        <v>100</v>
      </c>
      <c r="C4605" s="84" t="s">
        <v>101</v>
      </c>
      <c r="D4605" s="84" t="s">
        <v>36</v>
      </c>
      <c r="E4605" s="66">
        <f t="shared" ref="E4605:F4605" si="1844">E4606+E4607</f>
        <v>0</v>
      </c>
      <c r="F4605" s="66">
        <f t="shared" si="1844"/>
        <v>0</v>
      </c>
      <c r="G4605" s="51">
        <f t="shared" si="1839"/>
        <v>0</v>
      </c>
      <c r="H4605" s="48" t="e">
        <f t="shared" si="1840"/>
        <v>#DIV/0!</v>
      </c>
    </row>
    <row r="4606" spans="1:8" ht="15" hidden="1" customHeight="1">
      <c r="A4606" s="101">
        <v>3000</v>
      </c>
      <c r="B4606" s="86" t="s">
        <v>100</v>
      </c>
      <c r="C4606" s="55">
        <v>3000</v>
      </c>
      <c r="D4606" s="55" t="s">
        <v>38</v>
      </c>
      <c r="E4606" s="52"/>
      <c r="F4606" s="52"/>
      <c r="G4606" s="51">
        <f t="shared" si="1839"/>
        <v>0</v>
      </c>
      <c r="H4606" s="48" t="e">
        <f t="shared" si="1840"/>
        <v>#DIV/0!</v>
      </c>
    </row>
    <row r="4607" spans="1:8" ht="15" hidden="1" customHeight="1">
      <c r="A4607" s="101">
        <v>6000</v>
      </c>
      <c r="B4607" s="54" t="s">
        <v>100</v>
      </c>
      <c r="C4607" s="55">
        <v>6000</v>
      </c>
      <c r="D4607" s="55" t="s">
        <v>39</v>
      </c>
      <c r="E4607" s="52"/>
      <c r="F4607" s="52"/>
      <c r="G4607" s="51">
        <f t="shared" si="1839"/>
        <v>0</v>
      </c>
      <c r="H4607" s="48" t="e">
        <f t="shared" si="1840"/>
        <v>#DIV/0!</v>
      </c>
    </row>
    <row r="4608" spans="1:8" ht="25.5" hidden="1" customHeight="1">
      <c r="A4608" s="102" t="s">
        <v>40</v>
      </c>
      <c r="B4608" s="82" t="s">
        <v>102</v>
      </c>
      <c r="C4608" s="84" t="s">
        <v>103</v>
      </c>
      <c r="D4608" s="84" t="s">
        <v>126</v>
      </c>
      <c r="E4608" s="66">
        <f t="shared" ref="E4608:F4608" si="1845">E4609+E4610</f>
        <v>0</v>
      </c>
      <c r="F4608" s="66">
        <f t="shared" si="1845"/>
        <v>0</v>
      </c>
      <c r="G4608" s="51">
        <f t="shared" si="1839"/>
        <v>0</v>
      </c>
      <c r="H4608" s="48" t="e">
        <f t="shared" si="1840"/>
        <v>#DIV/0!</v>
      </c>
    </row>
    <row r="4609" spans="1:8" ht="15" hidden="1" customHeight="1">
      <c r="A4609" s="101">
        <v>7600</v>
      </c>
      <c r="B4609" s="54" t="s">
        <v>102</v>
      </c>
      <c r="C4609" s="55">
        <v>7600</v>
      </c>
      <c r="D4609" s="49" t="s">
        <v>41</v>
      </c>
      <c r="E4609" s="52">
        <v>0</v>
      </c>
      <c r="F4609" s="52">
        <v>0</v>
      </c>
      <c r="G4609" s="51">
        <f t="shared" si="1839"/>
        <v>0</v>
      </c>
      <c r="H4609" s="48" t="e">
        <f t="shared" si="1840"/>
        <v>#DIV/0!</v>
      </c>
    </row>
    <row r="4610" spans="1:8" ht="15" hidden="1" customHeight="1">
      <c r="A4610" s="101">
        <v>7700</v>
      </c>
      <c r="B4610" s="54" t="s">
        <v>102</v>
      </c>
      <c r="C4610" s="55">
        <v>7700</v>
      </c>
      <c r="D4610" s="49" t="s">
        <v>42</v>
      </c>
      <c r="E4610" s="52"/>
      <c r="F4610" s="52"/>
      <c r="G4610" s="51">
        <f t="shared" si="1839"/>
        <v>0</v>
      </c>
      <c r="H4610" s="48" t="e">
        <f t="shared" si="1840"/>
        <v>#DIV/0!</v>
      </c>
    </row>
    <row r="4611" spans="1:8" ht="21.15" hidden="1" customHeight="1">
      <c r="A4611" s="102" t="s">
        <v>44</v>
      </c>
      <c r="B4611" s="82" t="s">
        <v>104</v>
      </c>
      <c r="C4611" s="84" t="s">
        <v>105</v>
      </c>
      <c r="D4611" s="84" t="s">
        <v>43</v>
      </c>
      <c r="E4611" s="66">
        <f t="shared" ref="E4611:F4611" si="1846">E4612+E4618+E4622+E4625</f>
        <v>0</v>
      </c>
      <c r="F4611" s="66">
        <f t="shared" si="1846"/>
        <v>0</v>
      </c>
      <c r="G4611" s="51">
        <f t="shared" si="1839"/>
        <v>0</v>
      </c>
      <c r="H4611" s="48" t="e">
        <f t="shared" si="1840"/>
        <v>#DIV/0!</v>
      </c>
    </row>
    <row r="4612" spans="1:8" ht="15" hidden="1" customHeight="1">
      <c r="A4612" s="102">
        <v>7100</v>
      </c>
      <c r="B4612" s="54" t="s">
        <v>104</v>
      </c>
      <c r="C4612" s="99">
        <v>7100</v>
      </c>
      <c r="D4612" s="95" t="s">
        <v>228</v>
      </c>
      <c r="E4612" s="66">
        <f t="shared" ref="E4612:F4612" si="1847">E4613+E4614</f>
        <v>0</v>
      </c>
      <c r="F4612" s="66">
        <f t="shared" si="1847"/>
        <v>0</v>
      </c>
      <c r="G4612" s="51">
        <f t="shared" si="1839"/>
        <v>0</v>
      </c>
      <c r="H4612" s="48" t="e">
        <f t="shared" si="1840"/>
        <v>#DIV/0!</v>
      </c>
    </row>
    <row r="4613" spans="1:8" ht="25.5" hidden="1" customHeight="1">
      <c r="A4613" s="50" t="s">
        <v>106</v>
      </c>
      <c r="B4613" s="54" t="s">
        <v>104</v>
      </c>
      <c r="C4613" s="87" t="s">
        <v>106</v>
      </c>
      <c r="D4613" s="49" t="s">
        <v>45</v>
      </c>
      <c r="E4613" s="52"/>
      <c r="F4613" s="52"/>
      <c r="G4613" s="51">
        <f t="shared" si="1839"/>
        <v>0</v>
      </c>
      <c r="H4613" s="48" t="e">
        <f t="shared" si="1840"/>
        <v>#DIV/0!</v>
      </c>
    </row>
    <row r="4614" spans="1:8" ht="25.5" hidden="1" customHeight="1">
      <c r="A4614" s="50">
        <v>7130</v>
      </c>
      <c r="B4614" s="54" t="s">
        <v>104</v>
      </c>
      <c r="C4614" s="87">
        <v>7130</v>
      </c>
      <c r="D4614" s="49" t="s">
        <v>229</v>
      </c>
      <c r="E4614" s="66">
        <f t="shared" ref="E4614:F4614" si="1848">E4615+E4616+E4617</f>
        <v>0</v>
      </c>
      <c r="F4614" s="66">
        <f t="shared" si="1848"/>
        <v>0</v>
      </c>
      <c r="G4614" s="51">
        <f t="shared" si="1839"/>
        <v>0</v>
      </c>
      <c r="H4614" s="48" t="e">
        <f t="shared" si="1840"/>
        <v>#DIV/0!</v>
      </c>
    </row>
    <row r="4615" spans="1:8" ht="38.25" hidden="1" customHeight="1">
      <c r="A4615" s="87">
        <v>7131</v>
      </c>
      <c r="B4615" s="54" t="s">
        <v>104</v>
      </c>
      <c r="C4615" s="87">
        <v>7131</v>
      </c>
      <c r="D4615" s="49" t="s">
        <v>230</v>
      </c>
      <c r="E4615" s="52">
        <v>0</v>
      </c>
      <c r="F4615" s="52">
        <v>0</v>
      </c>
      <c r="G4615" s="51">
        <f t="shared" si="1839"/>
        <v>0</v>
      </c>
      <c r="H4615" s="48" t="e">
        <f t="shared" si="1840"/>
        <v>#DIV/0!</v>
      </c>
    </row>
    <row r="4616" spans="1:8" ht="38.25" hidden="1" customHeight="1">
      <c r="A4616" s="87">
        <v>7132</v>
      </c>
      <c r="B4616" s="54" t="s">
        <v>104</v>
      </c>
      <c r="C4616" s="87">
        <v>7132</v>
      </c>
      <c r="D4616" s="49" t="s">
        <v>46</v>
      </c>
      <c r="E4616" s="52">
        <v>0</v>
      </c>
      <c r="F4616" s="52">
        <v>0</v>
      </c>
      <c r="G4616" s="51">
        <f t="shared" si="1839"/>
        <v>0</v>
      </c>
      <c r="H4616" s="48" t="e">
        <f t="shared" si="1840"/>
        <v>#DIV/0!</v>
      </c>
    </row>
    <row r="4617" spans="1:8" ht="25.5" hidden="1" customHeight="1">
      <c r="A4617" s="87">
        <v>7139</v>
      </c>
      <c r="B4617" s="54" t="s">
        <v>104</v>
      </c>
      <c r="C4617" s="87">
        <v>7139</v>
      </c>
      <c r="D4617" s="49" t="s">
        <v>47</v>
      </c>
      <c r="E4617" s="52">
        <v>0</v>
      </c>
      <c r="F4617" s="52">
        <v>0</v>
      </c>
      <c r="G4617" s="51">
        <f t="shared" si="1839"/>
        <v>0</v>
      </c>
      <c r="H4617" s="48" t="e">
        <f t="shared" si="1840"/>
        <v>#DIV/0!</v>
      </c>
    </row>
    <row r="4618" spans="1:8" ht="25.5" hidden="1" customHeight="1">
      <c r="A4618" s="102">
        <v>7300</v>
      </c>
      <c r="B4618" s="54" t="s">
        <v>104</v>
      </c>
      <c r="C4618" s="99">
        <v>7300</v>
      </c>
      <c r="D4618" s="95" t="s">
        <v>231</v>
      </c>
      <c r="E4618" s="66">
        <f t="shared" ref="E4618:F4618" si="1849">E4619+E4620+E4621</f>
        <v>0</v>
      </c>
      <c r="F4618" s="66">
        <f t="shared" si="1849"/>
        <v>0</v>
      </c>
      <c r="G4618" s="51">
        <f t="shared" si="1839"/>
        <v>0</v>
      </c>
      <c r="H4618" s="48" t="e">
        <f t="shared" si="1840"/>
        <v>#DIV/0!</v>
      </c>
    </row>
    <row r="4619" spans="1:8" ht="25.5" hidden="1" customHeight="1">
      <c r="A4619" s="50" t="s">
        <v>107</v>
      </c>
      <c r="B4619" s="50" t="s">
        <v>104</v>
      </c>
      <c r="C4619" s="87" t="s">
        <v>107</v>
      </c>
      <c r="D4619" s="49" t="s">
        <v>48</v>
      </c>
      <c r="E4619" s="52"/>
      <c r="F4619" s="52"/>
      <c r="G4619" s="51">
        <f t="shared" si="1839"/>
        <v>0</v>
      </c>
      <c r="H4619" s="48" t="e">
        <f t="shared" si="1840"/>
        <v>#DIV/0!</v>
      </c>
    </row>
    <row r="4620" spans="1:8" ht="38.25" hidden="1" customHeight="1">
      <c r="A4620" s="50" t="s">
        <v>108</v>
      </c>
      <c r="B4620" s="50" t="s">
        <v>104</v>
      </c>
      <c r="C4620" s="87" t="s">
        <v>108</v>
      </c>
      <c r="D4620" s="49" t="s">
        <v>49</v>
      </c>
      <c r="E4620" s="52"/>
      <c r="F4620" s="52"/>
      <c r="G4620" s="51">
        <f t="shared" si="1839"/>
        <v>0</v>
      </c>
      <c r="H4620" s="48" t="e">
        <f t="shared" si="1840"/>
        <v>#DIV/0!</v>
      </c>
    </row>
    <row r="4621" spans="1:8" ht="38.25" hidden="1" customHeight="1">
      <c r="A4621" s="50">
        <v>7350</v>
      </c>
      <c r="B4621" s="50" t="s">
        <v>104</v>
      </c>
      <c r="C4621" s="87">
        <v>7350</v>
      </c>
      <c r="D4621" s="49" t="s">
        <v>232</v>
      </c>
      <c r="E4621" s="52">
        <v>0</v>
      </c>
      <c r="F4621" s="52">
        <v>0</v>
      </c>
      <c r="G4621" s="51">
        <f t="shared" si="1839"/>
        <v>0</v>
      </c>
      <c r="H4621" s="48" t="e">
        <f t="shared" si="1840"/>
        <v>#DIV/0!</v>
      </c>
    </row>
    <row r="4622" spans="1:8" ht="25.5" hidden="1" customHeight="1">
      <c r="A4622" s="102">
        <v>7400</v>
      </c>
      <c r="B4622" s="54" t="s">
        <v>104</v>
      </c>
      <c r="C4622" s="99">
        <v>7400</v>
      </c>
      <c r="D4622" s="95" t="s">
        <v>50</v>
      </c>
      <c r="E4622" s="66">
        <f t="shared" ref="E4622:F4622" si="1850">E4623+E4624</f>
        <v>0</v>
      </c>
      <c r="F4622" s="66">
        <f t="shared" si="1850"/>
        <v>0</v>
      </c>
      <c r="G4622" s="51">
        <f t="shared" si="1839"/>
        <v>0</v>
      </c>
      <c r="H4622" s="48" t="e">
        <f t="shared" si="1840"/>
        <v>#DIV/0!</v>
      </c>
    </row>
    <row r="4623" spans="1:8" ht="25.5" hidden="1" customHeight="1">
      <c r="A4623" s="50">
        <v>7460</v>
      </c>
      <c r="B4623" s="50" t="s">
        <v>104</v>
      </c>
      <c r="C4623" s="87">
        <v>7460</v>
      </c>
      <c r="D4623" s="49" t="s">
        <v>51</v>
      </c>
      <c r="E4623" s="52">
        <v>0</v>
      </c>
      <c r="F4623" s="52">
        <v>0</v>
      </c>
      <c r="G4623" s="51">
        <f t="shared" si="1839"/>
        <v>0</v>
      </c>
      <c r="H4623" s="48" t="e">
        <f t="shared" si="1840"/>
        <v>#DIV/0!</v>
      </c>
    </row>
    <row r="4624" spans="1:8" ht="38.25" hidden="1" customHeight="1">
      <c r="A4624" s="50">
        <v>7470</v>
      </c>
      <c r="B4624" s="104" t="s">
        <v>104</v>
      </c>
      <c r="C4624" s="87">
        <v>7470</v>
      </c>
      <c r="D4624" s="49" t="s">
        <v>127</v>
      </c>
      <c r="E4624" s="52">
        <v>0</v>
      </c>
      <c r="F4624" s="52">
        <v>0</v>
      </c>
      <c r="G4624" s="51">
        <f t="shared" si="1839"/>
        <v>0</v>
      </c>
      <c r="H4624" s="48" t="e">
        <f t="shared" si="1840"/>
        <v>#DIV/0!</v>
      </c>
    </row>
    <row r="4625" spans="1:8" ht="25.5" hidden="1" customHeight="1">
      <c r="A4625" s="102">
        <v>7500</v>
      </c>
      <c r="B4625" s="54" t="s">
        <v>104</v>
      </c>
      <c r="C4625" s="99">
        <v>7500</v>
      </c>
      <c r="D4625" s="95" t="s">
        <v>233</v>
      </c>
      <c r="E4625" s="52"/>
      <c r="F4625" s="52"/>
      <c r="G4625" s="51">
        <f t="shared" si="1839"/>
        <v>0</v>
      </c>
      <c r="H4625" s="48" t="e">
        <f t="shared" si="1840"/>
        <v>#DIV/0!</v>
      </c>
    </row>
    <row r="4626" spans="1:8" ht="15" hidden="1" customHeight="1">
      <c r="A4626" s="102" t="s">
        <v>53</v>
      </c>
      <c r="B4626" s="82" t="s">
        <v>109</v>
      </c>
      <c r="C4626" s="84" t="s">
        <v>110</v>
      </c>
      <c r="D4626" s="84" t="s">
        <v>52</v>
      </c>
      <c r="E4626" s="66">
        <f t="shared" ref="E4626:F4626" si="1851">E4627+E4628</f>
        <v>0</v>
      </c>
      <c r="F4626" s="66">
        <f t="shared" si="1851"/>
        <v>0</v>
      </c>
      <c r="G4626" s="51">
        <f t="shared" si="1839"/>
        <v>0</v>
      </c>
      <c r="H4626" s="48" t="e">
        <f t="shared" si="1840"/>
        <v>#DIV/0!</v>
      </c>
    </row>
    <row r="4627" spans="1:8" ht="15" hidden="1" customHeight="1">
      <c r="A4627" s="102" t="s">
        <v>55</v>
      </c>
      <c r="B4627" s="82" t="s">
        <v>111</v>
      </c>
      <c r="C4627" s="84">
        <v>5000</v>
      </c>
      <c r="D4627" s="84" t="s">
        <v>54</v>
      </c>
      <c r="E4627" s="52"/>
      <c r="F4627" s="52"/>
      <c r="G4627" s="51">
        <f t="shared" si="1839"/>
        <v>0</v>
      </c>
      <c r="H4627" s="48" t="e">
        <f t="shared" si="1840"/>
        <v>#DIV/0!</v>
      </c>
    </row>
    <row r="4628" spans="1:8" ht="15" hidden="1" customHeight="1">
      <c r="A4628" s="102" t="s">
        <v>57</v>
      </c>
      <c r="B4628" s="82" t="s">
        <v>112</v>
      </c>
      <c r="C4628" s="84">
        <v>9000</v>
      </c>
      <c r="D4628" s="95" t="s">
        <v>56</v>
      </c>
      <c r="E4628" s="66">
        <f t="shared" ref="E4628:F4628" si="1852">E4629+E4635+E4639+E4642</f>
        <v>0</v>
      </c>
      <c r="F4628" s="66">
        <f t="shared" si="1852"/>
        <v>0</v>
      </c>
      <c r="G4628" s="51">
        <f t="shared" si="1839"/>
        <v>0</v>
      </c>
      <c r="H4628" s="48" t="e">
        <f t="shared" si="1840"/>
        <v>#DIV/0!</v>
      </c>
    </row>
    <row r="4629" spans="1:8" ht="15" hidden="1" customHeight="1">
      <c r="A4629" s="95">
        <v>9100</v>
      </c>
      <c r="B4629" s="82" t="s">
        <v>112</v>
      </c>
      <c r="C4629" s="95">
        <v>9100</v>
      </c>
      <c r="D4629" s="95" t="s">
        <v>129</v>
      </c>
      <c r="E4629" s="66">
        <f t="shared" ref="E4629:F4629" si="1853">E4630+E4631</f>
        <v>0</v>
      </c>
      <c r="F4629" s="66">
        <f t="shared" si="1853"/>
        <v>0</v>
      </c>
      <c r="G4629" s="51">
        <f t="shared" si="1839"/>
        <v>0</v>
      </c>
      <c r="H4629" s="48" t="e">
        <f t="shared" si="1840"/>
        <v>#DIV/0!</v>
      </c>
    </row>
    <row r="4630" spans="1:8" ht="25.5" hidden="1" customHeight="1">
      <c r="A4630" s="50" t="s">
        <v>113</v>
      </c>
      <c r="B4630" s="54" t="s">
        <v>112</v>
      </c>
      <c r="C4630" s="50" t="s">
        <v>113</v>
      </c>
      <c r="D4630" s="49" t="s">
        <v>234</v>
      </c>
      <c r="E4630" s="52">
        <v>0</v>
      </c>
      <c r="F4630" s="52">
        <v>0</v>
      </c>
      <c r="G4630" s="51">
        <f t="shared" si="1839"/>
        <v>0</v>
      </c>
      <c r="H4630" s="48" t="e">
        <f t="shared" si="1840"/>
        <v>#DIV/0!</v>
      </c>
    </row>
    <row r="4631" spans="1:8" ht="25.5" hidden="1" customHeight="1">
      <c r="A4631" s="50">
        <v>9140</v>
      </c>
      <c r="B4631" s="54" t="s">
        <v>112</v>
      </c>
      <c r="C4631" s="50">
        <v>9140</v>
      </c>
      <c r="D4631" s="49" t="s">
        <v>235</v>
      </c>
      <c r="E4631" s="66">
        <f t="shared" ref="E4631:F4631" si="1854">E4632+E4633+E4634</f>
        <v>0</v>
      </c>
      <c r="F4631" s="66">
        <f t="shared" si="1854"/>
        <v>0</v>
      </c>
      <c r="G4631" s="51">
        <f t="shared" si="1839"/>
        <v>0</v>
      </c>
      <c r="H4631" s="48" t="e">
        <f t="shared" si="1840"/>
        <v>#DIV/0!</v>
      </c>
    </row>
    <row r="4632" spans="1:8" ht="38.25" hidden="1" customHeight="1">
      <c r="A4632" s="87">
        <v>9141</v>
      </c>
      <c r="B4632" s="54" t="s">
        <v>112</v>
      </c>
      <c r="C4632" s="87">
        <v>9141</v>
      </c>
      <c r="D4632" s="49" t="s">
        <v>58</v>
      </c>
      <c r="E4632" s="52">
        <v>0</v>
      </c>
      <c r="F4632" s="52">
        <v>0</v>
      </c>
      <c r="G4632" s="51">
        <f t="shared" si="1839"/>
        <v>0</v>
      </c>
      <c r="H4632" s="48" t="e">
        <f t="shared" si="1840"/>
        <v>#DIV/0!</v>
      </c>
    </row>
    <row r="4633" spans="1:8" ht="38.25" hidden="1" customHeight="1">
      <c r="A4633" s="87">
        <v>9142</v>
      </c>
      <c r="B4633" s="54" t="s">
        <v>112</v>
      </c>
      <c r="C4633" s="87">
        <v>9142</v>
      </c>
      <c r="D4633" s="49" t="s">
        <v>59</v>
      </c>
      <c r="E4633" s="52">
        <v>0</v>
      </c>
      <c r="F4633" s="52">
        <v>0</v>
      </c>
      <c r="G4633" s="51">
        <f t="shared" si="1839"/>
        <v>0</v>
      </c>
      <c r="H4633" s="48" t="e">
        <f t="shared" si="1840"/>
        <v>#DIV/0!</v>
      </c>
    </row>
    <row r="4634" spans="1:8" ht="25.5" hidden="1" customHeight="1">
      <c r="A4634" s="87">
        <v>9149</v>
      </c>
      <c r="B4634" s="54" t="s">
        <v>112</v>
      </c>
      <c r="C4634" s="87">
        <v>9149</v>
      </c>
      <c r="D4634" s="49" t="s">
        <v>60</v>
      </c>
      <c r="E4634" s="52">
        <v>0</v>
      </c>
      <c r="F4634" s="52">
        <v>0</v>
      </c>
      <c r="G4634" s="51">
        <f t="shared" si="1839"/>
        <v>0</v>
      </c>
      <c r="H4634" s="48" t="e">
        <f t="shared" si="1840"/>
        <v>#DIV/0!</v>
      </c>
    </row>
    <row r="4635" spans="1:8" ht="25.5" hidden="1" customHeight="1">
      <c r="A4635" s="95">
        <v>9500</v>
      </c>
      <c r="B4635" s="82" t="s">
        <v>112</v>
      </c>
      <c r="C4635" s="95">
        <v>9500</v>
      </c>
      <c r="D4635" s="95" t="s">
        <v>61</v>
      </c>
      <c r="E4635" s="66">
        <f t="shared" ref="E4635:F4635" si="1855">E4636+E4637+E4638</f>
        <v>0</v>
      </c>
      <c r="F4635" s="66">
        <f t="shared" si="1855"/>
        <v>0</v>
      </c>
      <c r="G4635" s="51">
        <f t="shared" si="1839"/>
        <v>0</v>
      </c>
      <c r="H4635" s="48" t="e">
        <f t="shared" si="1840"/>
        <v>#DIV/0!</v>
      </c>
    </row>
    <row r="4636" spans="1:8" ht="25.5" hidden="1" customHeight="1">
      <c r="A4636" s="50" t="s">
        <v>114</v>
      </c>
      <c r="B4636" s="50" t="s">
        <v>112</v>
      </c>
      <c r="C4636" s="50" t="s">
        <v>114</v>
      </c>
      <c r="D4636" s="49" t="s">
        <v>62</v>
      </c>
      <c r="E4636" s="52">
        <v>0</v>
      </c>
      <c r="F4636" s="52">
        <v>0</v>
      </c>
      <c r="G4636" s="51">
        <f t="shared" si="1839"/>
        <v>0</v>
      </c>
      <c r="H4636" s="48" t="e">
        <f t="shared" si="1840"/>
        <v>#DIV/0!</v>
      </c>
    </row>
    <row r="4637" spans="1:8" ht="38.25" hidden="1" customHeight="1">
      <c r="A4637" s="50">
        <v>9580</v>
      </c>
      <c r="B4637" s="50" t="s">
        <v>112</v>
      </c>
      <c r="C4637" s="50">
        <v>9580</v>
      </c>
      <c r="D4637" s="49" t="s">
        <v>63</v>
      </c>
      <c r="E4637" s="52">
        <v>0</v>
      </c>
      <c r="F4637" s="52">
        <v>0</v>
      </c>
      <c r="G4637" s="51">
        <f t="shared" si="1839"/>
        <v>0</v>
      </c>
      <c r="H4637" s="48" t="e">
        <f t="shared" si="1840"/>
        <v>#DIV/0!</v>
      </c>
    </row>
    <row r="4638" spans="1:8" ht="38.25" hidden="1" customHeight="1">
      <c r="A4638" s="50">
        <v>9590</v>
      </c>
      <c r="B4638" s="50" t="s">
        <v>112</v>
      </c>
      <c r="C4638" s="50">
        <v>9590</v>
      </c>
      <c r="D4638" s="49" t="s">
        <v>130</v>
      </c>
      <c r="E4638" s="52">
        <v>0</v>
      </c>
      <c r="F4638" s="52">
        <v>0</v>
      </c>
      <c r="G4638" s="51">
        <f t="shared" si="1839"/>
        <v>0</v>
      </c>
      <c r="H4638" s="48" t="e">
        <f t="shared" si="1840"/>
        <v>#DIV/0!</v>
      </c>
    </row>
    <row r="4639" spans="1:8" ht="25.5" hidden="1" customHeight="1">
      <c r="A4639" s="95">
        <v>9700</v>
      </c>
      <c r="B4639" s="105" t="s">
        <v>112</v>
      </c>
      <c r="C4639" s="95">
        <v>9700</v>
      </c>
      <c r="D4639" s="106" t="s">
        <v>64</v>
      </c>
      <c r="E4639" s="66">
        <f t="shared" ref="E4639:F4639" si="1856">E4640+E4641</f>
        <v>0</v>
      </c>
      <c r="F4639" s="66">
        <f t="shared" si="1856"/>
        <v>0</v>
      </c>
      <c r="G4639" s="51">
        <f t="shared" si="1839"/>
        <v>0</v>
      </c>
      <c r="H4639" s="48" t="e">
        <f t="shared" si="1840"/>
        <v>#DIV/0!</v>
      </c>
    </row>
    <row r="4640" spans="1:8" ht="25.5" hidden="1" customHeight="1">
      <c r="A4640" s="50">
        <v>9710</v>
      </c>
      <c r="B4640" s="50" t="s">
        <v>112</v>
      </c>
      <c r="C4640" s="50">
        <v>9710</v>
      </c>
      <c r="D4640" s="97" t="s">
        <v>65</v>
      </c>
      <c r="E4640" s="52">
        <v>0</v>
      </c>
      <c r="F4640" s="52">
        <v>0</v>
      </c>
      <c r="G4640" s="51">
        <f t="shared" si="1839"/>
        <v>0</v>
      </c>
      <c r="H4640" s="48" t="e">
        <f t="shared" si="1840"/>
        <v>#DIV/0!</v>
      </c>
    </row>
    <row r="4641" spans="1:8" ht="38.25" hidden="1" customHeight="1">
      <c r="A4641" s="50">
        <v>9720</v>
      </c>
      <c r="B4641" s="50" t="s">
        <v>112</v>
      </c>
      <c r="C4641" s="107">
        <v>9720</v>
      </c>
      <c r="D4641" s="97" t="s">
        <v>131</v>
      </c>
      <c r="E4641" s="52">
        <v>0</v>
      </c>
      <c r="F4641" s="52">
        <v>0</v>
      </c>
      <c r="G4641" s="51">
        <f t="shared" si="1839"/>
        <v>0</v>
      </c>
      <c r="H4641" s="48" t="e">
        <f t="shared" si="1840"/>
        <v>#DIV/0!</v>
      </c>
    </row>
    <row r="4642" spans="1:8" ht="25.5" hidden="1" customHeight="1">
      <c r="A4642" s="95">
        <v>9600</v>
      </c>
      <c r="B4642" s="82" t="s">
        <v>112</v>
      </c>
      <c r="C4642" s="105">
        <v>9600</v>
      </c>
      <c r="D4642" s="95" t="s">
        <v>132</v>
      </c>
      <c r="E4642" s="52">
        <v>0</v>
      </c>
      <c r="F4642" s="52">
        <v>0</v>
      </c>
      <c r="G4642" s="51">
        <f t="shared" si="1839"/>
        <v>0</v>
      </c>
      <c r="H4642" s="48" t="e">
        <f t="shared" si="1840"/>
        <v>#DIV/0!</v>
      </c>
    </row>
    <row r="4643" spans="1:8" ht="31.65" hidden="1" customHeight="1">
      <c r="A4643" s="108" t="s">
        <v>115</v>
      </c>
      <c r="B4643" s="109"/>
      <c r="C4643" s="83" t="s">
        <v>116</v>
      </c>
      <c r="D4643" s="110" t="s">
        <v>133</v>
      </c>
      <c r="E4643" s="51">
        <f t="shared" ref="E4643:F4643" si="1857">E4572-E4598</f>
        <v>0</v>
      </c>
      <c r="F4643" s="51">
        <f t="shared" si="1857"/>
        <v>0</v>
      </c>
      <c r="G4643" s="51">
        <f t="shared" si="1839"/>
        <v>0</v>
      </c>
      <c r="H4643" s="48" t="e">
        <f t="shared" si="1840"/>
        <v>#DIV/0!</v>
      </c>
    </row>
    <row r="4644" spans="1:8" ht="21.15" hidden="1" customHeight="1">
      <c r="A4644" s="108" t="s">
        <v>134</v>
      </c>
      <c r="B4644" s="109"/>
      <c r="C4644" s="108" t="s">
        <v>134</v>
      </c>
      <c r="D4644" s="110" t="s">
        <v>66</v>
      </c>
      <c r="E4644" s="51">
        <f t="shared" ref="E4644:F4644" si="1858">E4645+E4648+E4651+E4656+E4657</f>
        <v>0</v>
      </c>
      <c r="F4644" s="51">
        <f t="shared" si="1858"/>
        <v>0</v>
      </c>
      <c r="G4644" s="51">
        <f t="shared" si="1839"/>
        <v>0</v>
      </c>
      <c r="H4644" s="48" t="e">
        <f t="shared" si="1840"/>
        <v>#DIV/0!</v>
      </c>
    </row>
    <row r="4645" spans="1:8" ht="22.65" hidden="1" customHeight="1">
      <c r="A4645" s="49" t="s">
        <v>135</v>
      </c>
      <c r="B4645" s="50"/>
      <c r="C4645" s="49" t="s">
        <v>135</v>
      </c>
      <c r="D4645" s="49" t="s">
        <v>67</v>
      </c>
      <c r="E4645" s="51">
        <f t="shared" ref="E4645:F4645" si="1859">E4646+E4647</f>
        <v>0</v>
      </c>
      <c r="F4645" s="51">
        <f t="shared" si="1859"/>
        <v>0</v>
      </c>
      <c r="G4645" s="51">
        <f t="shared" si="1839"/>
        <v>0</v>
      </c>
      <c r="H4645" s="48" t="e">
        <f t="shared" si="1840"/>
        <v>#DIV/0!</v>
      </c>
    </row>
    <row r="4646" spans="1:8" ht="22.65" hidden="1" customHeight="1">
      <c r="A4646" s="49" t="s">
        <v>136</v>
      </c>
      <c r="B4646" s="50"/>
      <c r="C4646" s="49" t="s">
        <v>136</v>
      </c>
      <c r="D4646" s="49" t="s">
        <v>68</v>
      </c>
      <c r="E4646" s="52">
        <v>0</v>
      </c>
      <c r="F4646" s="52">
        <v>0</v>
      </c>
      <c r="G4646" s="51">
        <f t="shared" si="1839"/>
        <v>0</v>
      </c>
      <c r="H4646" s="48" t="e">
        <f t="shared" si="1840"/>
        <v>#DIV/0!</v>
      </c>
    </row>
    <row r="4647" spans="1:8" ht="22.65" hidden="1" customHeight="1">
      <c r="A4647" s="49" t="s">
        <v>137</v>
      </c>
      <c r="B4647" s="50"/>
      <c r="C4647" s="49" t="s">
        <v>137</v>
      </c>
      <c r="D4647" s="49" t="s">
        <v>69</v>
      </c>
      <c r="E4647" s="52">
        <v>0</v>
      </c>
      <c r="F4647" s="52">
        <v>0</v>
      </c>
      <c r="G4647" s="51">
        <f t="shared" si="1839"/>
        <v>0</v>
      </c>
      <c r="H4647" s="48" t="e">
        <f t="shared" si="1840"/>
        <v>#DIV/0!</v>
      </c>
    </row>
    <row r="4648" spans="1:8" ht="22.65" hidden="1" customHeight="1">
      <c r="A4648" s="49" t="s">
        <v>138</v>
      </c>
      <c r="B4648" s="50"/>
      <c r="C4648" s="49" t="s">
        <v>138</v>
      </c>
      <c r="D4648" s="49" t="s">
        <v>70</v>
      </c>
      <c r="E4648" s="51">
        <f t="shared" ref="E4648:F4648" si="1860">E4649+E4650</f>
        <v>0</v>
      </c>
      <c r="F4648" s="51">
        <f t="shared" si="1860"/>
        <v>0</v>
      </c>
      <c r="G4648" s="51">
        <f t="shared" si="1839"/>
        <v>0</v>
      </c>
      <c r="H4648" s="48" t="e">
        <f t="shared" si="1840"/>
        <v>#DIV/0!</v>
      </c>
    </row>
    <row r="4649" spans="1:8" ht="22.65" hidden="1" customHeight="1">
      <c r="A4649" s="49" t="s">
        <v>139</v>
      </c>
      <c r="B4649" s="50"/>
      <c r="C4649" s="49" t="s">
        <v>139</v>
      </c>
      <c r="D4649" s="49" t="s">
        <v>71</v>
      </c>
      <c r="E4649" s="52">
        <v>0</v>
      </c>
      <c r="F4649" s="52">
        <v>0</v>
      </c>
      <c r="G4649" s="51">
        <f t="shared" si="1839"/>
        <v>0</v>
      </c>
      <c r="H4649" s="48" t="e">
        <f t="shared" si="1840"/>
        <v>#DIV/0!</v>
      </c>
    </row>
    <row r="4650" spans="1:8" ht="22.65" hidden="1" customHeight="1">
      <c r="A4650" s="49" t="s">
        <v>140</v>
      </c>
      <c r="B4650" s="50"/>
      <c r="C4650" s="49" t="s">
        <v>140</v>
      </c>
      <c r="D4650" s="49" t="s">
        <v>72</v>
      </c>
      <c r="E4650" s="52">
        <v>0</v>
      </c>
      <c r="F4650" s="52">
        <v>0</v>
      </c>
      <c r="G4650" s="51">
        <f t="shared" si="1839"/>
        <v>0</v>
      </c>
      <c r="H4650" s="48" t="e">
        <f t="shared" si="1840"/>
        <v>#DIV/0!</v>
      </c>
    </row>
    <row r="4651" spans="1:8" ht="15" hidden="1" customHeight="1">
      <c r="A4651" s="53" t="s">
        <v>141</v>
      </c>
      <c r="B4651" s="54"/>
      <c r="C4651" s="53" t="s">
        <v>141</v>
      </c>
      <c r="D4651" s="55" t="s">
        <v>73</v>
      </c>
      <c r="E4651" s="51">
        <f t="shared" ref="E4651:F4651" si="1861">E4652+E4653+E4654+E4655</f>
        <v>0</v>
      </c>
      <c r="F4651" s="51">
        <f t="shared" si="1861"/>
        <v>0</v>
      </c>
      <c r="G4651" s="51">
        <f t="shared" si="1839"/>
        <v>0</v>
      </c>
      <c r="H4651" s="48" t="e">
        <f t="shared" si="1840"/>
        <v>#DIV/0!</v>
      </c>
    </row>
    <row r="4652" spans="1:8" ht="25.5" hidden="1" customHeight="1">
      <c r="A4652" s="53" t="s">
        <v>142</v>
      </c>
      <c r="B4652" s="54"/>
      <c r="C4652" s="53" t="s">
        <v>142</v>
      </c>
      <c r="D4652" s="56" t="s">
        <v>74</v>
      </c>
      <c r="E4652" s="52">
        <v>0</v>
      </c>
      <c r="F4652" s="52">
        <v>0</v>
      </c>
      <c r="G4652" s="51">
        <f t="shared" si="1839"/>
        <v>0</v>
      </c>
      <c r="H4652" s="48" t="e">
        <f t="shared" si="1840"/>
        <v>#DIV/0!</v>
      </c>
    </row>
    <row r="4653" spans="1:8" ht="25.5" hidden="1" customHeight="1">
      <c r="A4653" s="53" t="s">
        <v>143</v>
      </c>
      <c r="B4653" s="54"/>
      <c r="C4653" s="53" t="s">
        <v>143</v>
      </c>
      <c r="D4653" s="56" t="s">
        <v>75</v>
      </c>
      <c r="E4653" s="52"/>
      <c r="F4653" s="52"/>
      <c r="G4653" s="51">
        <f t="shared" si="1839"/>
        <v>0</v>
      </c>
      <c r="H4653" s="48" t="e">
        <f t="shared" si="1840"/>
        <v>#DIV/0!</v>
      </c>
    </row>
    <row r="4654" spans="1:8" ht="38.25" hidden="1" customHeight="1">
      <c r="A4654" s="57" t="s">
        <v>77</v>
      </c>
      <c r="B4654" s="58"/>
      <c r="C4654" s="57" t="s">
        <v>77</v>
      </c>
      <c r="D4654" s="59" t="s">
        <v>76</v>
      </c>
      <c r="E4654" s="52">
        <v>0</v>
      </c>
      <c r="F4654" s="52">
        <v>0</v>
      </c>
      <c r="G4654" s="51">
        <f t="shared" si="1839"/>
        <v>0</v>
      </c>
      <c r="H4654" s="48" t="e">
        <f t="shared" si="1840"/>
        <v>#DIV/0!</v>
      </c>
    </row>
    <row r="4655" spans="1:8" ht="25.5" hidden="1" customHeight="1">
      <c r="A4655" s="53" t="s">
        <v>144</v>
      </c>
      <c r="B4655" s="54"/>
      <c r="C4655" s="53" t="s">
        <v>144</v>
      </c>
      <c r="D4655" s="55" t="s">
        <v>78</v>
      </c>
      <c r="E4655" s="52">
        <v>0</v>
      </c>
      <c r="F4655" s="52">
        <v>0</v>
      </c>
      <c r="G4655" s="51">
        <f t="shared" si="1839"/>
        <v>0</v>
      </c>
      <c r="H4655" s="48" t="e">
        <f t="shared" si="1840"/>
        <v>#DIV/0!</v>
      </c>
    </row>
    <row r="4656" spans="1:8" ht="22.65" hidden="1" customHeight="1">
      <c r="A4656" s="49" t="s">
        <v>145</v>
      </c>
      <c r="B4656" s="50"/>
      <c r="C4656" s="49" t="s">
        <v>145</v>
      </c>
      <c r="D4656" s="49" t="s">
        <v>79</v>
      </c>
      <c r="E4656" s="60">
        <v>0</v>
      </c>
      <c r="F4656" s="60">
        <v>0</v>
      </c>
      <c r="G4656" s="51">
        <f t="shared" si="1839"/>
        <v>0</v>
      </c>
      <c r="H4656" s="48" t="e">
        <f t="shared" si="1840"/>
        <v>#DIV/0!</v>
      </c>
    </row>
    <row r="4657" spans="1:8" ht="25.5" hidden="1" customHeight="1">
      <c r="A4657" s="72" t="s">
        <v>81</v>
      </c>
      <c r="B4657" s="73"/>
      <c r="C4657" s="74" t="s">
        <v>81</v>
      </c>
      <c r="D4657" s="75" t="s">
        <v>80</v>
      </c>
      <c r="E4657" s="206">
        <v>0</v>
      </c>
      <c r="F4657" s="206">
        <v>0</v>
      </c>
      <c r="G4657" s="51">
        <f t="shared" si="1839"/>
        <v>0</v>
      </c>
      <c r="H4657" s="48" t="e">
        <f t="shared" si="1840"/>
        <v>#DIV/0!</v>
      </c>
    </row>
    <row r="4658" spans="1:8" ht="15" hidden="1" customHeight="1">
      <c r="A4658" s="207"/>
      <c r="B4658" s="207"/>
      <c r="C4658" s="207"/>
      <c r="D4658" s="208"/>
      <c r="E4658" s="80"/>
      <c r="F4658" s="80"/>
      <c r="G4658" s="51">
        <f t="shared" si="1839"/>
        <v>0</v>
      </c>
      <c r="H4658" s="48" t="e">
        <f t="shared" si="1840"/>
        <v>#DIV/0!</v>
      </c>
    </row>
    <row r="4659" spans="1:8" ht="15" hidden="1" customHeight="1">
      <c r="A4659" s="81" t="s">
        <v>1</v>
      </c>
      <c r="B4659" s="82"/>
      <c r="C4659" s="83" t="s">
        <v>146</v>
      </c>
      <c r="D4659" s="84" t="s">
        <v>0</v>
      </c>
      <c r="E4659" s="48">
        <f>E4660+E4661+E4663+E4682</f>
        <v>0</v>
      </c>
      <c r="F4659" s="48">
        <f t="shared" ref="F4659" si="1862">F4660+F4661+F4663+F4682</f>
        <v>0</v>
      </c>
      <c r="G4659" s="51">
        <f t="shared" si="1839"/>
        <v>0</v>
      </c>
      <c r="H4659" s="48" t="e">
        <f t="shared" si="1840"/>
        <v>#DIV/0!</v>
      </c>
    </row>
    <row r="4660" spans="1:8" ht="15" hidden="1" customHeight="1">
      <c r="A4660" s="81" t="s">
        <v>2</v>
      </c>
      <c r="B4660" s="82" t="s">
        <v>82</v>
      </c>
      <c r="C4660" s="83" t="s">
        <v>83</v>
      </c>
      <c r="D4660" s="84" t="s">
        <v>120</v>
      </c>
      <c r="E4660" s="52"/>
      <c r="F4660" s="52"/>
      <c r="G4660" s="51">
        <f t="shared" ref="G4660:G4723" si="1863">E4660-E4660</f>
        <v>0</v>
      </c>
      <c r="H4660" s="48" t="e">
        <f t="shared" si="1840"/>
        <v>#DIV/0!</v>
      </c>
    </row>
    <row r="4661" spans="1:8" ht="15" hidden="1" customHeight="1">
      <c r="A4661" s="81" t="s">
        <v>3</v>
      </c>
      <c r="B4661" s="82" t="s">
        <v>84</v>
      </c>
      <c r="C4661" s="83" t="s">
        <v>85</v>
      </c>
      <c r="D4661" s="84" t="s">
        <v>121</v>
      </c>
      <c r="E4661" s="52"/>
      <c r="F4661" s="52"/>
      <c r="G4661" s="51">
        <f t="shared" si="1863"/>
        <v>0</v>
      </c>
      <c r="H4661" s="48" t="e">
        <f t="shared" ref="H4661:H4724" si="1864">G4661/E4661*100</f>
        <v>#DIV/0!</v>
      </c>
    </row>
    <row r="4662" spans="1:8" ht="15" hidden="1" customHeight="1">
      <c r="A4662" s="53">
        <v>21210</v>
      </c>
      <c r="B4662" s="54" t="s">
        <v>84</v>
      </c>
      <c r="C4662" s="85">
        <v>21210</v>
      </c>
      <c r="D4662" s="55" t="s">
        <v>4</v>
      </c>
      <c r="E4662" s="52">
        <v>0</v>
      </c>
      <c r="F4662" s="52">
        <v>0</v>
      </c>
      <c r="G4662" s="51">
        <f t="shared" si="1863"/>
        <v>0</v>
      </c>
      <c r="H4662" s="48" t="e">
        <f t="shared" si="1864"/>
        <v>#DIV/0!</v>
      </c>
    </row>
    <row r="4663" spans="1:8" ht="21.15" hidden="1" customHeight="1">
      <c r="A4663" s="81" t="s">
        <v>6</v>
      </c>
      <c r="B4663" s="82" t="s">
        <v>86</v>
      </c>
      <c r="C4663" s="83" t="s">
        <v>87</v>
      </c>
      <c r="D4663" s="84" t="s">
        <v>5</v>
      </c>
      <c r="E4663" s="51">
        <f t="shared" ref="E4663:F4663" si="1865">E4664+E4671+E4676</f>
        <v>0</v>
      </c>
      <c r="F4663" s="51">
        <f t="shared" si="1865"/>
        <v>0</v>
      </c>
      <c r="G4663" s="51">
        <f t="shared" si="1863"/>
        <v>0</v>
      </c>
      <c r="H4663" s="48" t="e">
        <f t="shared" si="1864"/>
        <v>#DIV/0!</v>
      </c>
    </row>
    <row r="4664" spans="1:8" ht="15" hidden="1" customHeight="1">
      <c r="A4664" s="81" t="s">
        <v>88</v>
      </c>
      <c r="B4664" s="54" t="s">
        <v>86</v>
      </c>
      <c r="C4664" s="84">
        <v>18000</v>
      </c>
      <c r="D4664" s="84" t="s">
        <v>7</v>
      </c>
      <c r="E4664" s="66">
        <f t="shared" ref="E4664:F4664" si="1866">E4665+E4670</f>
        <v>0</v>
      </c>
      <c r="F4664" s="66">
        <f t="shared" si="1866"/>
        <v>0</v>
      </c>
      <c r="G4664" s="51">
        <f t="shared" si="1863"/>
        <v>0</v>
      </c>
      <c r="H4664" s="48" t="e">
        <f t="shared" si="1864"/>
        <v>#DIV/0!</v>
      </c>
    </row>
    <row r="4665" spans="1:8" ht="15" hidden="1" customHeight="1">
      <c r="A4665" s="54">
        <v>18100</v>
      </c>
      <c r="B4665" s="54" t="s">
        <v>86</v>
      </c>
      <c r="C4665" s="86">
        <v>18100</v>
      </c>
      <c r="D4665" s="55" t="s">
        <v>8</v>
      </c>
      <c r="E4665" s="66">
        <f t="shared" ref="E4665:F4665" si="1867">E4666</f>
        <v>0</v>
      </c>
      <c r="F4665" s="66">
        <f t="shared" si="1867"/>
        <v>0</v>
      </c>
      <c r="G4665" s="51">
        <f t="shared" si="1863"/>
        <v>0</v>
      </c>
      <c r="H4665" s="48" t="e">
        <f t="shared" si="1864"/>
        <v>#DIV/0!</v>
      </c>
    </row>
    <row r="4666" spans="1:8" ht="25.5" hidden="1" customHeight="1">
      <c r="A4666" s="50" t="s">
        <v>89</v>
      </c>
      <c r="B4666" s="50" t="s">
        <v>86</v>
      </c>
      <c r="C4666" s="87">
        <v>18130</v>
      </c>
      <c r="D4666" s="49" t="s">
        <v>9</v>
      </c>
      <c r="E4666" s="66">
        <f t="shared" ref="E4666:F4666" si="1868">E4667+E4668+E4669</f>
        <v>0</v>
      </c>
      <c r="F4666" s="66">
        <f t="shared" si="1868"/>
        <v>0</v>
      </c>
      <c r="G4666" s="51">
        <f t="shared" si="1863"/>
        <v>0</v>
      </c>
      <c r="H4666" s="48" t="e">
        <f t="shared" si="1864"/>
        <v>#DIV/0!</v>
      </c>
    </row>
    <row r="4667" spans="1:8" ht="25.5" hidden="1" customHeight="1">
      <c r="A4667" s="88">
        <v>18131</v>
      </c>
      <c r="B4667" s="50" t="s">
        <v>86</v>
      </c>
      <c r="C4667" s="88">
        <v>18131</v>
      </c>
      <c r="D4667" s="49" t="s">
        <v>10</v>
      </c>
      <c r="E4667" s="52"/>
      <c r="F4667" s="52"/>
      <c r="G4667" s="51">
        <f t="shared" si="1863"/>
        <v>0</v>
      </c>
      <c r="H4667" s="48" t="e">
        <f t="shared" si="1864"/>
        <v>#DIV/0!</v>
      </c>
    </row>
    <row r="4668" spans="1:8" ht="25.5" hidden="1" customHeight="1">
      <c r="A4668" s="88">
        <v>18132</v>
      </c>
      <c r="B4668" s="50" t="s">
        <v>86</v>
      </c>
      <c r="C4668" s="88">
        <v>18132</v>
      </c>
      <c r="D4668" s="49" t="s">
        <v>11</v>
      </c>
      <c r="E4668" s="52"/>
      <c r="F4668" s="52"/>
      <c r="G4668" s="51">
        <f t="shared" si="1863"/>
        <v>0</v>
      </c>
      <c r="H4668" s="48" t="e">
        <f t="shared" si="1864"/>
        <v>#DIV/0!</v>
      </c>
    </row>
    <row r="4669" spans="1:8" ht="25.5" hidden="1" customHeight="1">
      <c r="A4669" s="88">
        <v>18139</v>
      </c>
      <c r="B4669" s="50" t="s">
        <v>86</v>
      </c>
      <c r="C4669" s="88">
        <v>18139</v>
      </c>
      <c r="D4669" s="49" t="s">
        <v>12</v>
      </c>
      <c r="E4669" s="52">
        <v>0</v>
      </c>
      <c r="F4669" s="52">
        <v>0</v>
      </c>
      <c r="G4669" s="51">
        <f t="shared" si="1863"/>
        <v>0</v>
      </c>
      <c r="H4669" s="48" t="e">
        <f t="shared" si="1864"/>
        <v>#DIV/0!</v>
      </c>
    </row>
    <row r="4670" spans="1:8" ht="25.5" hidden="1" customHeight="1">
      <c r="A4670" s="89">
        <v>18400</v>
      </c>
      <c r="B4670" s="89" t="s">
        <v>86</v>
      </c>
      <c r="C4670" s="89">
        <v>18400</v>
      </c>
      <c r="D4670" s="90" t="s">
        <v>13</v>
      </c>
      <c r="E4670" s="66">
        <v>0</v>
      </c>
      <c r="F4670" s="66">
        <v>0</v>
      </c>
      <c r="G4670" s="51">
        <f t="shared" si="1863"/>
        <v>0</v>
      </c>
      <c r="H4670" s="48" t="e">
        <f t="shared" si="1864"/>
        <v>#DIV/0!</v>
      </c>
    </row>
    <row r="4671" spans="1:8" ht="15" hidden="1" customHeight="1">
      <c r="A4671" s="91" t="s">
        <v>90</v>
      </c>
      <c r="B4671" s="50" t="s">
        <v>86</v>
      </c>
      <c r="C4671" s="91">
        <v>19000</v>
      </c>
      <c r="D4671" s="92" t="s">
        <v>14</v>
      </c>
      <c r="E4671" s="66">
        <v>0</v>
      </c>
      <c r="F4671" s="66">
        <v>0</v>
      </c>
      <c r="G4671" s="51">
        <f t="shared" si="1863"/>
        <v>0</v>
      </c>
      <c r="H4671" s="48" t="e">
        <f t="shared" si="1864"/>
        <v>#DIV/0!</v>
      </c>
    </row>
    <row r="4672" spans="1:8" ht="15" hidden="1" customHeight="1">
      <c r="A4672" s="93">
        <v>19500</v>
      </c>
      <c r="B4672" s="50" t="s">
        <v>86</v>
      </c>
      <c r="C4672" s="93">
        <v>19500</v>
      </c>
      <c r="D4672" s="49" t="s">
        <v>15</v>
      </c>
      <c r="E4672" s="66">
        <v>0</v>
      </c>
      <c r="F4672" s="66">
        <v>0</v>
      </c>
      <c r="G4672" s="51">
        <f t="shared" si="1863"/>
        <v>0</v>
      </c>
      <c r="H4672" s="48" t="e">
        <f t="shared" si="1864"/>
        <v>#DIV/0!</v>
      </c>
    </row>
    <row r="4673" spans="1:8" ht="25.5" hidden="1" customHeight="1">
      <c r="A4673" s="94">
        <v>19550</v>
      </c>
      <c r="B4673" s="50" t="s">
        <v>86</v>
      </c>
      <c r="C4673" s="94">
        <v>19550</v>
      </c>
      <c r="D4673" s="49" t="s">
        <v>16</v>
      </c>
      <c r="E4673" s="52">
        <v>0</v>
      </c>
      <c r="F4673" s="52">
        <v>0</v>
      </c>
      <c r="G4673" s="51">
        <f t="shared" si="1863"/>
        <v>0</v>
      </c>
      <c r="H4673" s="48" t="e">
        <f t="shared" si="1864"/>
        <v>#DIV/0!</v>
      </c>
    </row>
    <row r="4674" spans="1:8" ht="38.25" hidden="1" customHeight="1">
      <c r="A4674" s="94">
        <v>19560</v>
      </c>
      <c r="B4674" s="50" t="s">
        <v>86</v>
      </c>
      <c r="C4674" s="94">
        <v>19560</v>
      </c>
      <c r="D4674" s="49" t="s">
        <v>17</v>
      </c>
      <c r="E4674" s="52">
        <v>0</v>
      </c>
      <c r="F4674" s="52">
        <v>0</v>
      </c>
      <c r="G4674" s="51">
        <f t="shared" si="1863"/>
        <v>0</v>
      </c>
      <c r="H4674" s="48" t="e">
        <f t="shared" si="1864"/>
        <v>#DIV/0!</v>
      </c>
    </row>
    <row r="4675" spans="1:8" ht="51" hidden="1" customHeight="1">
      <c r="A4675" s="94">
        <v>19570</v>
      </c>
      <c r="B4675" s="50" t="s">
        <v>86</v>
      </c>
      <c r="C4675" s="94">
        <v>19570</v>
      </c>
      <c r="D4675" s="49" t="s">
        <v>18</v>
      </c>
      <c r="E4675" s="52">
        <v>0</v>
      </c>
      <c r="F4675" s="52">
        <v>0</v>
      </c>
      <c r="G4675" s="51">
        <f t="shared" si="1863"/>
        <v>0</v>
      </c>
      <c r="H4675" s="48" t="e">
        <f t="shared" si="1864"/>
        <v>#DIV/0!</v>
      </c>
    </row>
    <row r="4676" spans="1:8" ht="25.5" hidden="1" customHeight="1">
      <c r="A4676" s="95" t="s">
        <v>91</v>
      </c>
      <c r="B4676" s="50" t="s">
        <v>92</v>
      </c>
      <c r="C4676" s="84">
        <v>17000</v>
      </c>
      <c r="D4676" s="95" t="s">
        <v>19</v>
      </c>
      <c r="E4676" s="66">
        <v>0</v>
      </c>
      <c r="F4676" s="66">
        <v>0</v>
      </c>
      <c r="G4676" s="51">
        <f t="shared" si="1863"/>
        <v>0</v>
      </c>
      <c r="H4676" s="48" t="e">
        <f t="shared" si="1864"/>
        <v>#DIV/0!</v>
      </c>
    </row>
    <row r="4677" spans="1:8" ht="38.25" hidden="1" customHeight="1">
      <c r="A4677" s="96">
        <v>17100</v>
      </c>
      <c r="B4677" s="96" t="s">
        <v>86</v>
      </c>
      <c r="C4677" s="96">
        <v>17100</v>
      </c>
      <c r="D4677" s="97" t="s">
        <v>20</v>
      </c>
      <c r="E4677" s="66">
        <f t="shared" ref="E4677:F4677" si="1869">E4678+E4679+E4680+E4681</f>
        <v>0</v>
      </c>
      <c r="F4677" s="66">
        <f t="shared" si="1869"/>
        <v>0</v>
      </c>
      <c r="G4677" s="51">
        <f t="shared" si="1863"/>
        <v>0</v>
      </c>
      <c r="H4677" s="48" t="e">
        <f t="shared" si="1864"/>
        <v>#DIV/0!</v>
      </c>
    </row>
    <row r="4678" spans="1:8" ht="51" hidden="1" customHeight="1">
      <c r="A4678" s="98">
        <v>17110</v>
      </c>
      <c r="B4678" s="96" t="s">
        <v>86</v>
      </c>
      <c r="C4678" s="98">
        <v>17110</v>
      </c>
      <c r="D4678" s="97" t="s">
        <v>21</v>
      </c>
      <c r="E4678" s="52">
        <v>0</v>
      </c>
      <c r="F4678" s="52">
        <v>0</v>
      </c>
      <c r="G4678" s="51">
        <f t="shared" si="1863"/>
        <v>0</v>
      </c>
      <c r="H4678" s="48" t="e">
        <f t="shared" si="1864"/>
        <v>#DIV/0!</v>
      </c>
    </row>
    <row r="4679" spans="1:8" ht="51" hidden="1" customHeight="1">
      <c r="A4679" s="98">
        <v>17120</v>
      </c>
      <c r="B4679" s="96" t="s">
        <v>86</v>
      </c>
      <c r="C4679" s="98">
        <v>17120</v>
      </c>
      <c r="D4679" s="97" t="s">
        <v>22</v>
      </c>
      <c r="E4679" s="52">
        <v>0</v>
      </c>
      <c r="F4679" s="52">
        <v>0</v>
      </c>
      <c r="G4679" s="51">
        <f t="shared" si="1863"/>
        <v>0</v>
      </c>
      <c r="H4679" s="48" t="e">
        <f t="shared" si="1864"/>
        <v>#DIV/0!</v>
      </c>
    </row>
    <row r="4680" spans="1:8" ht="89.4" hidden="1" customHeight="1">
      <c r="A4680" s="98">
        <v>17130</v>
      </c>
      <c r="B4680" s="96" t="s">
        <v>86</v>
      </c>
      <c r="C4680" s="98">
        <v>17130</v>
      </c>
      <c r="D4680" s="97" t="s">
        <v>122</v>
      </c>
      <c r="E4680" s="52">
        <v>0</v>
      </c>
      <c r="F4680" s="52">
        <v>0</v>
      </c>
      <c r="G4680" s="51">
        <f t="shared" si="1863"/>
        <v>0</v>
      </c>
      <c r="H4680" s="48" t="e">
        <f t="shared" si="1864"/>
        <v>#DIV/0!</v>
      </c>
    </row>
    <row r="4681" spans="1:8" ht="89.4" hidden="1" customHeight="1">
      <c r="A4681" s="98">
        <v>17140</v>
      </c>
      <c r="B4681" s="96" t="s">
        <v>86</v>
      </c>
      <c r="C4681" s="98">
        <v>17140</v>
      </c>
      <c r="D4681" s="97" t="s">
        <v>123</v>
      </c>
      <c r="E4681" s="52">
        <v>0</v>
      </c>
      <c r="F4681" s="52">
        <v>0</v>
      </c>
      <c r="G4681" s="51">
        <f t="shared" si="1863"/>
        <v>0</v>
      </c>
      <c r="H4681" s="48" t="e">
        <f t="shared" si="1864"/>
        <v>#DIV/0!</v>
      </c>
    </row>
    <row r="4682" spans="1:8" ht="15" hidden="1" customHeight="1">
      <c r="A4682" s="81" t="s">
        <v>24</v>
      </c>
      <c r="B4682" s="82" t="s">
        <v>93</v>
      </c>
      <c r="C4682" s="99">
        <v>21700</v>
      </c>
      <c r="D4682" s="84" t="s">
        <v>23</v>
      </c>
      <c r="E4682" s="51">
        <f t="shared" ref="E4682:F4682" si="1870">E4683+E4684</f>
        <v>0</v>
      </c>
      <c r="F4682" s="51">
        <f t="shared" si="1870"/>
        <v>0</v>
      </c>
      <c r="G4682" s="51">
        <f t="shared" si="1863"/>
        <v>0</v>
      </c>
      <c r="H4682" s="48" t="e">
        <f t="shared" si="1864"/>
        <v>#DIV/0!</v>
      </c>
    </row>
    <row r="4683" spans="1:8" ht="15" hidden="1" customHeight="1">
      <c r="A4683" s="53">
        <v>21710</v>
      </c>
      <c r="B4683" s="54" t="s">
        <v>93</v>
      </c>
      <c r="C4683" s="100">
        <v>21710</v>
      </c>
      <c r="D4683" s="55" t="s">
        <v>25</v>
      </c>
      <c r="E4683" s="52"/>
      <c r="F4683" s="52"/>
      <c r="G4683" s="51">
        <f t="shared" si="1863"/>
        <v>0</v>
      </c>
      <c r="H4683" s="48" t="e">
        <f t="shared" si="1864"/>
        <v>#DIV/0!</v>
      </c>
    </row>
    <row r="4684" spans="1:8" ht="25.5" hidden="1" customHeight="1">
      <c r="A4684" s="53">
        <v>21720</v>
      </c>
      <c r="B4684" s="54" t="s">
        <v>93</v>
      </c>
      <c r="C4684" s="100">
        <v>21720</v>
      </c>
      <c r="D4684" s="55" t="s">
        <v>26</v>
      </c>
      <c r="E4684" s="52"/>
      <c r="F4684" s="52"/>
      <c r="G4684" s="51">
        <f t="shared" si="1863"/>
        <v>0</v>
      </c>
      <c r="H4684" s="48" t="e">
        <f t="shared" si="1864"/>
        <v>#DIV/0!</v>
      </c>
    </row>
    <row r="4685" spans="1:8" ht="15" hidden="1" customHeight="1">
      <c r="A4685" s="81" t="s">
        <v>27</v>
      </c>
      <c r="B4685" s="82"/>
      <c r="C4685" s="83" t="s">
        <v>94</v>
      </c>
      <c r="D4685" s="84" t="s">
        <v>124</v>
      </c>
      <c r="E4685" s="51">
        <f t="shared" ref="E4685:F4685" si="1871">E4686+E4713</f>
        <v>0</v>
      </c>
      <c r="F4685" s="51">
        <f t="shared" si="1871"/>
        <v>0</v>
      </c>
      <c r="G4685" s="51">
        <f t="shared" si="1863"/>
        <v>0</v>
      </c>
      <c r="H4685" s="48" t="e">
        <f t="shared" si="1864"/>
        <v>#DIV/0!</v>
      </c>
    </row>
    <row r="4686" spans="1:8" ht="21.15" hidden="1" customHeight="1">
      <c r="A4686" s="81" t="s">
        <v>29</v>
      </c>
      <c r="B4686" s="82" t="s">
        <v>95</v>
      </c>
      <c r="C4686" s="83" t="s">
        <v>96</v>
      </c>
      <c r="D4686" s="84" t="s">
        <v>28</v>
      </c>
      <c r="E4686" s="66">
        <f t="shared" ref="E4686:F4686" si="1872">E4687-E4691+E4692+E4695+E4698</f>
        <v>0</v>
      </c>
      <c r="F4686" s="66">
        <f t="shared" si="1872"/>
        <v>0</v>
      </c>
      <c r="G4686" s="51">
        <f t="shared" si="1863"/>
        <v>0</v>
      </c>
      <c r="H4686" s="48" t="e">
        <f t="shared" si="1864"/>
        <v>#DIV/0!</v>
      </c>
    </row>
    <row r="4687" spans="1:8" ht="15" hidden="1" customHeight="1">
      <c r="A4687" s="81" t="s">
        <v>31</v>
      </c>
      <c r="B4687" s="82" t="s">
        <v>97</v>
      </c>
      <c r="C4687" s="83" t="s">
        <v>98</v>
      </c>
      <c r="D4687" s="84" t="s">
        <v>30</v>
      </c>
      <c r="E4687" s="66">
        <f t="shared" ref="E4687:F4687" si="1873">E4688+E4690</f>
        <v>0</v>
      </c>
      <c r="F4687" s="66">
        <f t="shared" si="1873"/>
        <v>0</v>
      </c>
      <c r="G4687" s="51">
        <f t="shared" si="1863"/>
        <v>0</v>
      </c>
      <c r="H4687" s="48" t="e">
        <f t="shared" si="1864"/>
        <v>#DIV/0!</v>
      </c>
    </row>
    <row r="4688" spans="1:8" ht="15" hidden="1" customHeight="1">
      <c r="A4688" s="101">
        <v>1000</v>
      </c>
      <c r="B4688" s="54" t="s">
        <v>97</v>
      </c>
      <c r="C4688" s="55">
        <v>1000</v>
      </c>
      <c r="D4688" s="55" t="s">
        <v>125</v>
      </c>
      <c r="E4688" s="52"/>
      <c r="F4688" s="52"/>
      <c r="G4688" s="51">
        <f t="shared" si="1863"/>
        <v>0</v>
      </c>
      <c r="H4688" s="48" t="e">
        <f t="shared" si="1864"/>
        <v>#DIV/0!</v>
      </c>
    </row>
    <row r="4689" spans="1:8" ht="15" hidden="1" customHeight="1">
      <c r="A4689" s="101">
        <v>1100</v>
      </c>
      <c r="B4689" s="54" t="s">
        <v>97</v>
      </c>
      <c r="C4689" s="55">
        <v>1100</v>
      </c>
      <c r="D4689" s="55" t="s">
        <v>32</v>
      </c>
      <c r="E4689" s="52"/>
      <c r="F4689" s="52"/>
      <c r="G4689" s="51">
        <f t="shared" si="1863"/>
        <v>0</v>
      </c>
      <c r="H4689" s="48" t="e">
        <f t="shared" si="1864"/>
        <v>#DIV/0!</v>
      </c>
    </row>
    <row r="4690" spans="1:8" ht="15" hidden="1" customHeight="1">
      <c r="A4690" s="101">
        <v>2000</v>
      </c>
      <c r="B4690" s="54" t="s">
        <v>97</v>
      </c>
      <c r="C4690" s="55">
        <v>2000</v>
      </c>
      <c r="D4690" s="55" t="s">
        <v>33</v>
      </c>
      <c r="E4690" s="52"/>
      <c r="F4690" s="52"/>
      <c r="G4690" s="51">
        <f t="shared" si="1863"/>
        <v>0</v>
      </c>
      <c r="H4690" s="48" t="e">
        <f t="shared" si="1864"/>
        <v>#DIV/0!</v>
      </c>
    </row>
    <row r="4691" spans="1:8" ht="15" hidden="1" customHeight="1">
      <c r="A4691" s="102" t="s">
        <v>35</v>
      </c>
      <c r="B4691" s="82" t="s">
        <v>99</v>
      </c>
      <c r="C4691" s="84">
        <v>4000</v>
      </c>
      <c r="D4691" s="84" t="s">
        <v>34</v>
      </c>
      <c r="E4691" s="52">
        <v>0</v>
      </c>
      <c r="F4691" s="52">
        <v>0</v>
      </c>
      <c r="G4691" s="51">
        <f t="shared" si="1863"/>
        <v>0</v>
      </c>
      <c r="H4691" s="48" t="e">
        <f t="shared" si="1864"/>
        <v>#DIV/0!</v>
      </c>
    </row>
    <row r="4692" spans="1:8" ht="15" hidden="1" customHeight="1">
      <c r="A4692" s="102" t="s">
        <v>37</v>
      </c>
      <c r="B4692" s="82" t="s">
        <v>100</v>
      </c>
      <c r="C4692" s="84" t="s">
        <v>101</v>
      </c>
      <c r="D4692" s="84" t="s">
        <v>36</v>
      </c>
      <c r="E4692" s="66">
        <f t="shared" ref="E4692:F4692" si="1874">E4693+E4694</f>
        <v>0</v>
      </c>
      <c r="F4692" s="66">
        <f t="shared" si="1874"/>
        <v>0</v>
      </c>
      <c r="G4692" s="51">
        <f t="shared" si="1863"/>
        <v>0</v>
      </c>
      <c r="H4692" s="48" t="e">
        <f t="shared" si="1864"/>
        <v>#DIV/0!</v>
      </c>
    </row>
    <row r="4693" spans="1:8" ht="15" hidden="1" customHeight="1">
      <c r="A4693" s="101">
        <v>3000</v>
      </c>
      <c r="B4693" s="86" t="s">
        <v>100</v>
      </c>
      <c r="C4693" s="55">
        <v>3000</v>
      </c>
      <c r="D4693" s="55" t="s">
        <v>38</v>
      </c>
      <c r="E4693" s="52"/>
      <c r="F4693" s="52"/>
      <c r="G4693" s="51">
        <f t="shared" si="1863"/>
        <v>0</v>
      </c>
      <c r="H4693" s="48" t="e">
        <f t="shared" si="1864"/>
        <v>#DIV/0!</v>
      </c>
    </row>
    <row r="4694" spans="1:8" ht="15" hidden="1" customHeight="1">
      <c r="A4694" s="101">
        <v>6000</v>
      </c>
      <c r="B4694" s="54" t="s">
        <v>100</v>
      </c>
      <c r="C4694" s="55">
        <v>6000</v>
      </c>
      <c r="D4694" s="55" t="s">
        <v>39</v>
      </c>
      <c r="E4694" s="52"/>
      <c r="F4694" s="52"/>
      <c r="G4694" s="51">
        <f t="shared" si="1863"/>
        <v>0</v>
      </c>
      <c r="H4694" s="48" t="e">
        <f t="shared" si="1864"/>
        <v>#DIV/0!</v>
      </c>
    </row>
    <row r="4695" spans="1:8" ht="25.5" hidden="1" customHeight="1">
      <c r="A4695" s="102" t="s">
        <v>40</v>
      </c>
      <c r="B4695" s="82" t="s">
        <v>102</v>
      </c>
      <c r="C4695" s="84" t="s">
        <v>103</v>
      </c>
      <c r="D4695" s="84" t="s">
        <v>126</v>
      </c>
      <c r="E4695" s="66">
        <f t="shared" ref="E4695:F4695" si="1875">E4696+E4697</f>
        <v>0</v>
      </c>
      <c r="F4695" s="66">
        <f t="shared" si="1875"/>
        <v>0</v>
      </c>
      <c r="G4695" s="51">
        <f t="shared" si="1863"/>
        <v>0</v>
      </c>
      <c r="H4695" s="48" t="e">
        <f t="shared" si="1864"/>
        <v>#DIV/0!</v>
      </c>
    </row>
    <row r="4696" spans="1:8" ht="15" hidden="1" customHeight="1">
      <c r="A4696" s="101">
        <v>7600</v>
      </c>
      <c r="B4696" s="54" t="s">
        <v>102</v>
      </c>
      <c r="C4696" s="55">
        <v>7600</v>
      </c>
      <c r="D4696" s="49" t="s">
        <v>41</v>
      </c>
      <c r="E4696" s="52">
        <v>0</v>
      </c>
      <c r="F4696" s="52">
        <v>0</v>
      </c>
      <c r="G4696" s="51">
        <f t="shared" si="1863"/>
        <v>0</v>
      </c>
      <c r="H4696" s="48" t="e">
        <f t="shared" si="1864"/>
        <v>#DIV/0!</v>
      </c>
    </row>
    <row r="4697" spans="1:8" ht="15" hidden="1" customHeight="1">
      <c r="A4697" s="101">
        <v>7700</v>
      </c>
      <c r="B4697" s="54" t="s">
        <v>102</v>
      </c>
      <c r="C4697" s="55">
        <v>7700</v>
      </c>
      <c r="D4697" s="49" t="s">
        <v>42</v>
      </c>
      <c r="E4697" s="52"/>
      <c r="F4697" s="52"/>
      <c r="G4697" s="51">
        <f t="shared" si="1863"/>
        <v>0</v>
      </c>
      <c r="H4697" s="48" t="e">
        <f t="shared" si="1864"/>
        <v>#DIV/0!</v>
      </c>
    </row>
    <row r="4698" spans="1:8" ht="21.15" hidden="1" customHeight="1">
      <c r="A4698" s="102" t="s">
        <v>44</v>
      </c>
      <c r="B4698" s="82" t="s">
        <v>104</v>
      </c>
      <c r="C4698" s="84" t="s">
        <v>105</v>
      </c>
      <c r="D4698" s="84" t="s">
        <v>43</v>
      </c>
      <c r="E4698" s="66">
        <f t="shared" ref="E4698:F4698" si="1876">E4699+E4705+E4709+E4712</f>
        <v>0</v>
      </c>
      <c r="F4698" s="66">
        <f t="shared" si="1876"/>
        <v>0</v>
      </c>
      <c r="G4698" s="51">
        <f t="shared" si="1863"/>
        <v>0</v>
      </c>
      <c r="H4698" s="48" t="e">
        <f t="shared" si="1864"/>
        <v>#DIV/0!</v>
      </c>
    </row>
    <row r="4699" spans="1:8" ht="15" hidden="1" customHeight="1">
      <c r="A4699" s="102">
        <v>7100</v>
      </c>
      <c r="B4699" s="54" t="s">
        <v>104</v>
      </c>
      <c r="C4699" s="99">
        <v>7100</v>
      </c>
      <c r="D4699" s="95" t="s">
        <v>228</v>
      </c>
      <c r="E4699" s="66">
        <f t="shared" ref="E4699:F4699" si="1877">E4700+E4701</f>
        <v>0</v>
      </c>
      <c r="F4699" s="66">
        <f t="shared" si="1877"/>
        <v>0</v>
      </c>
      <c r="G4699" s="51">
        <f t="shared" si="1863"/>
        <v>0</v>
      </c>
      <c r="H4699" s="48" t="e">
        <f t="shared" si="1864"/>
        <v>#DIV/0!</v>
      </c>
    </row>
    <row r="4700" spans="1:8" ht="25.5" hidden="1" customHeight="1">
      <c r="A4700" s="50" t="s">
        <v>106</v>
      </c>
      <c r="B4700" s="54" t="s">
        <v>104</v>
      </c>
      <c r="C4700" s="87" t="s">
        <v>106</v>
      </c>
      <c r="D4700" s="49" t="s">
        <v>45</v>
      </c>
      <c r="E4700" s="52"/>
      <c r="F4700" s="52"/>
      <c r="G4700" s="51">
        <f t="shared" si="1863"/>
        <v>0</v>
      </c>
      <c r="H4700" s="48" t="e">
        <f t="shared" si="1864"/>
        <v>#DIV/0!</v>
      </c>
    </row>
    <row r="4701" spans="1:8" ht="25.5" hidden="1" customHeight="1">
      <c r="A4701" s="50">
        <v>7130</v>
      </c>
      <c r="B4701" s="54" t="s">
        <v>104</v>
      </c>
      <c r="C4701" s="87">
        <v>7130</v>
      </c>
      <c r="D4701" s="49" t="s">
        <v>229</v>
      </c>
      <c r="E4701" s="66">
        <f t="shared" ref="E4701:F4701" si="1878">E4702+E4703+E4704</f>
        <v>0</v>
      </c>
      <c r="F4701" s="66">
        <f t="shared" si="1878"/>
        <v>0</v>
      </c>
      <c r="G4701" s="51">
        <f t="shared" si="1863"/>
        <v>0</v>
      </c>
      <c r="H4701" s="48" t="e">
        <f t="shared" si="1864"/>
        <v>#DIV/0!</v>
      </c>
    </row>
    <row r="4702" spans="1:8" ht="38.25" hidden="1" customHeight="1">
      <c r="A4702" s="87">
        <v>7131</v>
      </c>
      <c r="B4702" s="54" t="s">
        <v>104</v>
      </c>
      <c r="C4702" s="87">
        <v>7131</v>
      </c>
      <c r="D4702" s="49" t="s">
        <v>230</v>
      </c>
      <c r="E4702" s="52">
        <v>0</v>
      </c>
      <c r="F4702" s="52">
        <v>0</v>
      </c>
      <c r="G4702" s="51">
        <f t="shared" si="1863"/>
        <v>0</v>
      </c>
      <c r="H4702" s="48" t="e">
        <f t="shared" si="1864"/>
        <v>#DIV/0!</v>
      </c>
    </row>
    <row r="4703" spans="1:8" ht="38.25" hidden="1" customHeight="1">
      <c r="A4703" s="87">
        <v>7132</v>
      </c>
      <c r="B4703" s="54" t="s">
        <v>104</v>
      </c>
      <c r="C4703" s="87">
        <v>7132</v>
      </c>
      <c r="D4703" s="49" t="s">
        <v>46</v>
      </c>
      <c r="E4703" s="52">
        <v>0</v>
      </c>
      <c r="F4703" s="52">
        <v>0</v>
      </c>
      <c r="G4703" s="51">
        <f t="shared" si="1863"/>
        <v>0</v>
      </c>
      <c r="H4703" s="48" t="e">
        <f t="shared" si="1864"/>
        <v>#DIV/0!</v>
      </c>
    </row>
    <row r="4704" spans="1:8" ht="25.5" hidden="1" customHeight="1">
      <c r="A4704" s="87">
        <v>7139</v>
      </c>
      <c r="B4704" s="54" t="s">
        <v>104</v>
      </c>
      <c r="C4704" s="87">
        <v>7139</v>
      </c>
      <c r="D4704" s="49" t="s">
        <v>47</v>
      </c>
      <c r="E4704" s="52">
        <v>0</v>
      </c>
      <c r="F4704" s="52">
        <v>0</v>
      </c>
      <c r="G4704" s="51">
        <f t="shared" si="1863"/>
        <v>0</v>
      </c>
      <c r="H4704" s="48" t="e">
        <f t="shared" si="1864"/>
        <v>#DIV/0!</v>
      </c>
    </row>
    <row r="4705" spans="1:8" ht="25.5" hidden="1" customHeight="1">
      <c r="A4705" s="102">
        <v>7300</v>
      </c>
      <c r="B4705" s="54" t="s">
        <v>104</v>
      </c>
      <c r="C4705" s="99">
        <v>7300</v>
      </c>
      <c r="D4705" s="95" t="s">
        <v>231</v>
      </c>
      <c r="E4705" s="66">
        <f t="shared" ref="E4705:F4705" si="1879">E4706+E4707+E4708</f>
        <v>0</v>
      </c>
      <c r="F4705" s="66">
        <f t="shared" si="1879"/>
        <v>0</v>
      </c>
      <c r="G4705" s="51">
        <f t="shared" si="1863"/>
        <v>0</v>
      </c>
      <c r="H4705" s="48" t="e">
        <f t="shared" si="1864"/>
        <v>#DIV/0!</v>
      </c>
    </row>
    <row r="4706" spans="1:8" ht="25.5" hidden="1" customHeight="1">
      <c r="A4706" s="50" t="s">
        <v>107</v>
      </c>
      <c r="B4706" s="50" t="s">
        <v>104</v>
      </c>
      <c r="C4706" s="87" t="s">
        <v>107</v>
      </c>
      <c r="D4706" s="49" t="s">
        <v>48</v>
      </c>
      <c r="E4706" s="52"/>
      <c r="F4706" s="52"/>
      <c r="G4706" s="51">
        <f t="shared" si="1863"/>
        <v>0</v>
      </c>
      <c r="H4706" s="48" t="e">
        <f t="shared" si="1864"/>
        <v>#DIV/0!</v>
      </c>
    </row>
    <row r="4707" spans="1:8" ht="38.25" hidden="1" customHeight="1">
      <c r="A4707" s="50" t="s">
        <v>108</v>
      </c>
      <c r="B4707" s="50" t="s">
        <v>104</v>
      </c>
      <c r="C4707" s="87" t="s">
        <v>108</v>
      </c>
      <c r="D4707" s="49" t="s">
        <v>49</v>
      </c>
      <c r="E4707" s="52"/>
      <c r="F4707" s="52"/>
      <c r="G4707" s="51">
        <f t="shared" si="1863"/>
        <v>0</v>
      </c>
      <c r="H4707" s="48" t="e">
        <f t="shared" si="1864"/>
        <v>#DIV/0!</v>
      </c>
    </row>
    <row r="4708" spans="1:8" ht="38.25" hidden="1" customHeight="1">
      <c r="A4708" s="50">
        <v>7350</v>
      </c>
      <c r="B4708" s="50" t="s">
        <v>104</v>
      </c>
      <c r="C4708" s="87">
        <v>7350</v>
      </c>
      <c r="D4708" s="49" t="s">
        <v>232</v>
      </c>
      <c r="E4708" s="52">
        <v>0</v>
      </c>
      <c r="F4708" s="52">
        <v>0</v>
      </c>
      <c r="G4708" s="51">
        <f t="shared" si="1863"/>
        <v>0</v>
      </c>
      <c r="H4708" s="48" t="e">
        <f t="shared" si="1864"/>
        <v>#DIV/0!</v>
      </c>
    </row>
    <row r="4709" spans="1:8" ht="25.5" hidden="1" customHeight="1">
      <c r="A4709" s="102">
        <v>7400</v>
      </c>
      <c r="B4709" s="54" t="s">
        <v>104</v>
      </c>
      <c r="C4709" s="99">
        <v>7400</v>
      </c>
      <c r="D4709" s="95" t="s">
        <v>50</v>
      </c>
      <c r="E4709" s="66">
        <f t="shared" ref="E4709:F4709" si="1880">E4710+E4711</f>
        <v>0</v>
      </c>
      <c r="F4709" s="66">
        <f t="shared" si="1880"/>
        <v>0</v>
      </c>
      <c r="G4709" s="51">
        <f t="shared" si="1863"/>
        <v>0</v>
      </c>
      <c r="H4709" s="48" t="e">
        <f t="shared" si="1864"/>
        <v>#DIV/0!</v>
      </c>
    </row>
    <row r="4710" spans="1:8" ht="25.5" hidden="1" customHeight="1">
      <c r="A4710" s="50">
        <v>7460</v>
      </c>
      <c r="B4710" s="50" t="s">
        <v>104</v>
      </c>
      <c r="C4710" s="87">
        <v>7460</v>
      </c>
      <c r="D4710" s="49" t="s">
        <v>51</v>
      </c>
      <c r="E4710" s="52">
        <v>0</v>
      </c>
      <c r="F4710" s="52">
        <v>0</v>
      </c>
      <c r="G4710" s="51">
        <f t="shared" si="1863"/>
        <v>0</v>
      </c>
      <c r="H4710" s="48" t="e">
        <f t="shared" si="1864"/>
        <v>#DIV/0!</v>
      </c>
    </row>
    <row r="4711" spans="1:8" ht="38.25" hidden="1" customHeight="1">
      <c r="A4711" s="50">
        <v>7470</v>
      </c>
      <c r="B4711" s="104" t="s">
        <v>104</v>
      </c>
      <c r="C4711" s="87">
        <v>7470</v>
      </c>
      <c r="D4711" s="49" t="s">
        <v>127</v>
      </c>
      <c r="E4711" s="52">
        <v>0</v>
      </c>
      <c r="F4711" s="52">
        <v>0</v>
      </c>
      <c r="G4711" s="51">
        <f t="shared" si="1863"/>
        <v>0</v>
      </c>
      <c r="H4711" s="48" t="e">
        <f t="shared" si="1864"/>
        <v>#DIV/0!</v>
      </c>
    </row>
    <row r="4712" spans="1:8" ht="25.5" hidden="1" customHeight="1">
      <c r="A4712" s="102">
        <v>7500</v>
      </c>
      <c r="B4712" s="54" t="s">
        <v>104</v>
      </c>
      <c r="C4712" s="99">
        <v>7500</v>
      </c>
      <c r="D4712" s="95" t="s">
        <v>233</v>
      </c>
      <c r="E4712" s="52"/>
      <c r="F4712" s="52"/>
      <c r="G4712" s="51">
        <f t="shared" si="1863"/>
        <v>0</v>
      </c>
      <c r="H4712" s="48" t="e">
        <f t="shared" si="1864"/>
        <v>#DIV/0!</v>
      </c>
    </row>
    <row r="4713" spans="1:8" ht="15" hidden="1" customHeight="1">
      <c r="A4713" s="102" t="s">
        <v>53</v>
      </c>
      <c r="B4713" s="82" t="s">
        <v>109</v>
      </c>
      <c r="C4713" s="84" t="s">
        <v>110</v>
      </c>
      <c r="D4713" s="84" t="s">
        <v>52</v>
      </c>
      <c r="E4713" s="66">
        <f t="shared" ref="E4713:F4713" si="1881">E4714+E4715</f>
        <v>0</v>
      </c>
      <c r="F4713" s="66">
        <f t="shared" si="1881"/>
        <v>0</v>
      </c>
      <c r="G4713" s="51">
        <f t="shared" si="1863"/>
        <v>0</v>
      </c>
      <c r="H4713" s="48" t="e">
        <f t="shared" si="1864"/>
        <v>#DIV/0!</v>
      </c>
    </row>
    <row r="4714" spans="1:8" ht="15" hidden="1" customHeight="1">
      <c r="A4714" s="102" t="s">
        <v>55</v>
      </c>
      <c r="B4714" s="82" t="s">
        <v>111</v>
      </c>
      <c r="C4714" s="84">
        <v>5000</v>
      </c>
      <c r="D4714" s="84" t="s">
        <v>54</v>
      </c>
      <c r="E4714" s="52"/>
      <c r="F4714" s="52"/>
      <c r="G4714" s="51">
        <f t="shared" si="1863"/>
        <v>0</v>
      </c>
      <c r="H4714" s="48" t="e">
        <f t="shared" si="1864"/>
        <v>#DIV/0!</v>
      </c>
    </row>
    <row r="4715" spans="1:8" ht="15" hidden="1" customHeight="1">
      <c r="A4715" s="102" t="s">
        <v>57</v>
      </c>
      <c r="B4715" s="82" t="s">
        <v>112</v>
      </c>
      <c r="C4715" s="84">
        <v>9000</v>
      </c>
      <c r="D4715" s="95" t="s">
        <v>56</v>
      </c>
      <c r="E4715" s="66">
        <f t="shared" ref="E4715:F4715" si="1882">E4716+E4722+E4726+E4729</f>
        <v>0</v>
      </c>
      <c r="F4715" s="66">
        <f t="shared" si="1882"/>
        <v>0</v>
      </c>
      <c r="G4715" s="51">
        <f t="shared" si="1863"/>
        <v>0</v>
      </c>
      <c r="H4715" s="48" t="e">
        <f t="shared" si="1864"/>
        <v>#DIV/0!</v>
      </c>
    </row>
    <row r="4716" spans="1:8" ht="15" hidden="1" customHeight="1">
      <c r="A4716" s="95">
        <v>9100</v>
      </c>
      <c r="B4716" s="82" t="s">
        <v>112</v>
      </c>
      <c r="C4716" s="95">
        <v>9100</v>
      </c>
      <c r="D4716" s="95" t="s">
        <v>129</v>
      </c>
      <c r="E4716" s="66">
        <f t="shared" ref="E4716:F4716" si="1883">E4717+E4718</f>
        <v>0</v>
      </c>
      <c r="F4716" s="66">
        <f t="shared" si="1883"/>
        <v>0</v>
      </c>
      <c r="G4716" s="51">
        <f t="shared" si="1863"/>
        <v>0</v>
      </c>
      <c r="H4716" s="48" t="e">
        <f t="shared" si="1864"/>
        <v>#DIV/0!</v>
      </c>
    </row>
    <row r="4717" spans="1:8" ht="25.5" hidden="1" customHeight="1">
      <c r="A4717" s="50" t="s">
        <v>113</v>
      </c>
      <c r="B4717" s="54" t="s">
        <v>112</v>
      </c>
      <c r="C4717" s="50" t="s">
        <v>113</v>
      </c>
      <c r="D4717" s="49" t="s">
        <v>234</v>
      </c>
      <c r="E4717" s="52">
        <v>0</v>
      </c>
      <c r="F4717" s="52">
        <v>0</v>
      </c>
      <c r="G4717" s="51">
        <f t="shared" si="1863"/>
        <v>0</v>
      </c>
      <c r="H4717" s="48" t="e">
        <f t="shared" si="1864"/>
        <v>#DIV/0!</v>
      </c>
    </row>
    <row r="4718" spans="1:8" ht="25.5" hidden="1" customHeight="1">
      <c r="A4718" s="50">
        <v>9140</v>
      </c>
      <c r="B4718" s="54" t="s">
        <v>112</v>
      </c>
      <c r="C4718" s="50">
        <v>9140</v>
      </c>
      <c r="D4718" s="49" t="s">
        <v>235</v>
      </c>
      <c r="E4718" s="66">
        <f t="shared" ref="E4718:F4718" si="1884">E4719+E4720+E4721</f>
        <v>0</v>
      </c>
      <c r="F4718" s="66">
        <f t="shared" si="1884"/>
        <v>0</v>
      </c>
      <c r="G4718" s="51">
        <f t="shared" si="1863"/>
        <v>0</v>
      </c>
      <c r="H4718" s="48" t="e">
        <f t="shared" si="1864"/>
        <v>#DIV/0!</v>
      </c>
    </row>
    <row r="4719" spans="1:8" ht="38.25" hidden="1" customHeight="1">
      <c r="A4719" s="87">
        <v>9141</v>
      </c>
      <c r="B4719" s="54" t="s">
        <v>112</v>
      </c>
      <c r="C4719" s="87">
        <v>9141</v>
      </c>
      <c r="D4719" s="49" t="s">
        <v>58</v>
      </c>
      <c r="E4719" s="52">
        <v>0</v>
      </c>
      <c r="F4719" s="52">
        <v>0</v>
      </c>
      <c r="G4719" s="51">
        <f t="shared" si="1863"/>
        <v>0</v>
      </c>
      <c r="H4719" s="48" t="e">
        <f t="shared" si="1864"/>
        <v>#DIV/0!</v>
      </c>
    </row>
    <row r="4720" spans="1:8" ht="38.25" hidden="1" customHeight="1">
      <c r="A4720" s="87">
        <v>9142</v>
      </c>
      <c r="B4720" s="54" t="s">
        <v>112</v>
      </c>
      <c r="C4720" s="87">
        <v>9142</v>
      </c>
      <c r="D4720" s="49" t="s">
        <v>59</v>
      </c>
      <c r="E4720" s="52">
        <v>0</v>
      </c>
      <c r="F4720" s="52">
        <v>0</v>
      </c>
      <c r="G4720" s="51">
        <f t="shared" si="1863"/>
        <v>0</v>
      </c>
      <c r="H4720" s="48" t="e">
        <f t="shared" si="1864"/>
        <v>#DIV/0!</v>
      </c>
    </row>
    <row r="4721" spans="1:8" ht="25.5" hidden="1" customHeight="1">
      <c r="A4721" s="87">
        <v>9149</v>
      </c>
      <c r="B4721" s="54" t="s">
        <v>112</v>
      </c>
      <c r="C4721" s="87">
        <v>9149</v>
      </c>
      <c r="D4721" s="49" t="s">
        <v>60</v>
      </c>
      <c r="E4721" s="52">
        <v>0</v>
      </c>
      <c r="F4721" s="52">
        <v>0</v>
      </c>
      <c r="G4721" s="51">
        <f t="shared" si="1863"/>
        <v>0</v>
      </c>
      <c r="H4721" s="48" t="e">
        <f t="shared" si="1864"/>
        <v>#DIV/0!</v>
      </c>
    </row>
    <row r="4722" spans="1:8" ht="25.5" hidden="1" customHeight="1">
      <c r="A4722" s="95">
        <v>9500</v>
      </c>
      <c r="B4722" s="82" t="s">
        <v>112</v>
      </c>
      <c r="C4722" s="95">
        <v>9500</v>
      </c>
      <c r="D4722" s="95" t="s">
        <v>61</v>
      </c>
      <c r="E4722" s="66">
        <f t="shared" ref="E4722:F4722" si="1885">E4723+E4724+E4725</f>
        <v>0</v>
      </c>
      <c r="F4722" s="66">
        <f t="shared" si="1885"/>
        <v>0</v>
      </c>
      <c r="G4722" s="51">
        <f t="shared" si="1863"/>
        <v>0</v>
      </c>
      <c r="H4722" s="48" t="e">
        <f t="shared" si="1864"/>
        <v>#DIV/0!</v>
      </c>
    </row>
    <row r="4723" spans="1:8" ht="25.5" hidden="1" customHeight="1">
      <c r="A4723" s="50" t="s">
        <v>114</v>
      </c>
      <c r="B4723" s="50" t="s">
        <v>112</v>
      </c>
      <c r="C4723" s="50" t="s">
        <v>114</v>
      </c>
      <c r="D4723" s="49" t="s">
        <v>62</v>
      </c>
      <c r="E4723" s="52">
        <v>0</v>
      </c>
      <c r="F4723" s="52">
        <v>0</v>
      </c>
      <c r="G4723" s="51">
        <f t="shared" si="1863"/>
        <v>0</v>
      </c>
      <c r="H4723" s="48" t="e">
        <f t="shared" si="1864"/>
        <v>#DIV/0!</v>
      </c>
    </row>
    <row r="4724" spans="1:8" ht="38.25" hidden="1" customHeight="1">
      <c r="A4724" s="50">
        <v>9580</v>
      </c>
      <c r="B4724" s="50" t="s">
        <v>112</v>
      </c>
      <c r="C4724" s="50">
        <v>9580</v>
      </c>
      <c r="D4724" s="49" t="s">
        <v>63</v>
      </c>
      <c r="E4724" s="52">
        <v>0</v>
      </c>
      <c r="F4724" s="52">
        <v>0</v>
      </c>
      <c r="G4724" s="51">
        <f t="shared" ref="G4724:G4787" si="1886">E4724-E4724</f>
        <v>0</v>
      </c>
      <c r="H4724" s="48" t="e">
        <f t="shared" si="1864"/>
        <v>#DIV/0!</v>
      </c>
    </row>
    <row r="4725" spans="1:8" ht="38.25" hidden="1" customHeight="1">
      <c r="A4725" s="50">
        <v>9590</v>
      </c>
      <c r="B4725" s="50" t="s">
        <v>112</v>
      </c>
      <c r="C4725" s="50">
        <v>9590</v>
      </c>
      <c r="D4725" s="49" t="s">
        <v>130</v>
      </c>
      <c r="E4725" s="52">
        <v>0</v>
      </c>
      <c r="F4725" s="52">
        <v>0</v>
      </c>
      <c r="G4725" s="51">
        <f t="shared" si="1886"/>
        <v>0</v>
      </c>
      <c r="H4725" s="48" t="e">
        <f t="shared" ref="H4725:H4788" si="1887">G4725/E4725*100</f>
        <v>#DIV/0!</v>
      </c>
    </row>
    <row r="4726" spans="1:8" ht="25.5" hidden="1" customHeight="1">
      <c r="A4726" s="95">
        <v>9700</v>
      </c>
      <c r="B4726" s="105" t="s">
        <v>112</v>
      </c>
      <c r="C4726" s="95">
        <v>9700</v>
      </c>
      <c r="D4726" s="106" t="s">
        <v>64</v>
      </c>
      <c r="E4726" s="66">
        <f t="shared" ref="E4726:F4726" si="1888">E4727+E4728</f>
        <v>0</v>
      </c>
      <c r="F4726" s="66">
        <f t="shared" si="1888"/>
        <v>0</v>
      </c>
      <c r="G4726" s="51">
        <f t="shared" si="1886"/>
        <v>0</v>
      </c>
      <c r="H4726" s="48" t="e">
        <f t="shared" si="1887"/>
        <v>#DIV/0!</v>
      </c>
    </row>
    <row r="4727" spans="1:8" ht="25.5" hidden="1" customHeight="1">
      <c r="A4727" s="50">
        <v>9710</v>
      </c>
      <c r="B4727" s="50" t="s">
        <v>112</v>
      </c>
      <c r="C4727" s="50">
        <v>9710</v>
      </c>
      <c r="D4727" s="97" t="s">
        <v>65</v>
      </c>
      <c r="E4727" s="52">
        <v>0</v>
      </c>
      <c r="F4727" s="52">
        <v>0</v>
      </c>
      <c r="G4727" s="51">
        <f t="shared" si="1886"/>
        <v>0</v>
      </c>
      <c r="H4727" s="48" t="e">
        <f t="shared" si="1887"/>
        <v>#DIV/0!</v>
      </c>
    </row>
    <row r="4728" spans="1:8" ht="38.25" hidden="1" customHeight="1">
      <c r="A4728" s="50">
        <v>9720</v>
      </c>
      <c r="B4728" s="50" t="s">
        <v>112</v>
      </c>
      <c r="C4728" s="107">
        <v>9720</v>
      </c>
      <c r="D4728" s="97" t="s">
        <v>131</v>
      </c>
      <c r="E4728" s="52">
        <v>0</v>
      </c>
      <c r="F4728" s="52">
        <v>0</v>
      </c>
      <c r="G4728" s="51">
        <f t="shared" si="1886"/>
        <v>0</v>
      </c>
      <c r="H4728" s="48" t="e">
        <f t="shared" si="1887"/>
        <v>#DIV/0!</v>
      </c>
    </row>
    <row r="4729" spans="1:8" ht="25.5" hidden="1" customHeight="1">
      <c r="A4729" s="95">
        <v>9600</v>
      </c>
      <c r="B4729" s="82" t="s">
        <v>112</v>
      </c>
      <c r="C4729" s="105">
        <v>9600</v>
      </c>
      <c r="D4729" s="95" t="s">
        <v>132</v>
      </c>
      <c r="E4729" s="52">
        <v>0</v>
      </c>
      <c r="F4729" s="52">
        <v>0</v>
      </c>
      <c r="G4729" s="51">
        <f t="shared" si="1886"/>
        <v>0</v>
      </c>
      <c r="H4729" s="48" t="e">
        <f t="shared" si="1887"/>
        <v>#DIV/0!</v>
      </c>
    </row>
    <row r="4730" spans="1:8" ht="31.65" hidden="1" customHeight="1">
      <c r="A4730" s="108" t="s">
        <v>115</v>
      </c>
      <c r="B4730" s="109"/>
      <c r="C4730" s="83" t="s">
        <v>116</v>
      </c>
      <c r="D4730" s="110" t="s">
        <v>133</v>
      </c>
      <c r="E4730" s="51">
        <f t="shared" ref="E4730:F4730" si="1889">E4659-E4685</f>
        <v>0</v>
      </c>
      <c r="F4730" s="51">
        <f t="shared" si="1889"/>
        <v>0</v>
      </c>
      <c r="G4730" s="51">
        <f t="shared" si="1886"/>
        <v>0</v>
      </c>
      <c r="H4730" s="48" t="e">
        <f t="shared" si="1887"/>
        <v>#DIV/0!</v>
      </c>
    </row>
    <row r="4731" spans="1:8" ht="21.15" hidden="1" customHeight="1">
      <c r="A4731" s="108" t="s">
        <v>134</v>
      </c>
      <c r="B4731" s="109"/>
      <c r="C4731" s="108" t="s">
        <v>134</v>
      </c>
      <c r="D4731" s="110" t="s">
        <v>66</v>
      </c>
      <c r="E4731" s="51">
        <f t="shared" ref="E4731:F4731" si="1890">E4732+E4735+E4738+E4743+E4744</f>
        <v>0</v>
      </c>
      <c r="F4731" s="51">
        <f t="shared" si="1890"/>
        <v>0</v>
      </c>
      <c r="G4731" s="51">
        <f t="shared" si="1886"/>
        <v>0</v>
      </c>
      <c r="H4731" s="48" t="e">
        <f t="shared" si="1887"/>
        <v>#DIV/0!</v>
      </c>
    </row>
    <row r="4732" spans="1:8" ht="22.65" hidden="1" customHeight="1">
      <c r="A4732" s="49" t="s">
        <v>135</v>
      </c>
      <c r="B4732" s="50"/>
      <c r="C4732" s="49" t="s">
        <v>135</v>
      </c>
      <c r="D4732" s="49" t="s">
        <v>67</v>
      </c>
      <c r="E4732" s="51">
        <f t="shared" ref="E4732:F4732" si="1891">E4733+E4734</f>
        <v>0</v>
      </c>
      <c r="F4732" s="51">
        <f t="shared" si="1891"/>
        <v>0</v>
      </c>
      <c r="G4732" s="51">
        <f t="shared" si="1886"/>
        <v>0</v>
      </c>
      <c r="H4732" s="48" t="e">
        <f t="shared" si="1887"/>
        <v>#DIV/0!</v>
      </c>
    </row>
    <row r="4733" spans="1:8" ht="22.65" hidden="1" customHeight="1">
      <c r="A4733" s="49" t="s">
        <v>136</v>
      </c>
      <c r="B4733" s="50"/>
      <c r="C4733" s="49" t="s">
        <v>136</v>
      </c>
      <c r="D4733" s="49" t="s">
        <v>68</v>
      </c>
      <c r="E4733" s="52">
        <v>0</v>
      </c>
      <c r="F4733" s="52">
        <v>0</v>
      </c>
      <c r="G4733" s="51">
        <f t="shared" si="1886"/>
        <v>0</v>
      </c>
      <c r="H4733" s="48" t="e">
        <f t="shared" si="1887"/>
        <v>#DIV/0!</v>
      </c>
    </row>
    <row r="4734" spans="1:8" ht="22.65" hidden="1" customHeight="1">
      <c r="A4734" s="49" t="s">
        <v>137</v>
      </c>
      <c r="B4734" s="50"/>
      <c r="C4734" s="49" t="s">
        <v>137</v>
      </c>
      <c r="D4734" s="49" t="s">
        <v>69</v>
      </c>
      <c r="E4734" s="52">
        <v>0</v>
      </c>
      <c r="F4734" s="52">
        <v>0</v>
      </c>
      <c r="G4734" s="51">
        <f t="shared" si="1886"/>
        <v>0</v>
      </c>
      <c r="H4734" s="48" t="e">
        <f t="shared" si="1887"/>
        <v>#DIV/0!</v>
      </c>
    </row>
    <row r="4735" spans="1:8" ht="22.65" hidden="1" customHeight="1">
      <c r="A4735" s="49" t="s">
        <v>138</v>
      </c>
      <c r="B4735" s="50"/>
      <c r="C4735" s="49" t="s">
        <v>138</v>
      </c>
      <c r="D4735" s="49" t="s">
        <v>70</v>
      </c>
      <c r="E4735" s="51">
        <f t="shared" ref="E4735:F4735" si="1892">E4736+E4737</f>
        <v>0</v>
      </c>
      <c r="F4735" s="51">
        <f t="shared" si="1892"/>
        <v>0</v>
      </c>
      <c r="G4735" s="51">
        <f t="shared" si="1886"/>
        <v>0</v>
      </c>
      <c r="H4735" s="48" t="e">
        <f t="shared" si="1887"/>
        <v>#DIV/0!</v>
      </c>
    </row>
    <row r="4736" spans="1:8" ht="22.65" hidden="1" customHeight="1">
      <c r="A4736" s="49" t="s">
        <v>139</v>
      </c>
      <c r="B4736" s="50"/>
      <c r="C4736" s="49" t="s">
        <v>139</v>
      </c>
      <c r="D4736" s="49" t="s">
        <v>71</v>
      </c>
      <c r="E4736" s="52">
        <v>0</v>
      </c>
      <c r="F4736" s="52">
        <v>0</v>
      </c>
      <c r="G4736" s="51">
        <f t="shared" si="1886"/>
        <v>0</v>
      </c>
      <c r="H4736" s="48" t="e">
        <f t="shared" si="1887"/>
        <v>#DIV/0!</v>
      </c>
    </row>
    <row r="4737" spans="1:8" ht="22.65" hidden="1" customHeight="1">
      <c r="A4737" s="49" t="s">
        <v>140</v>
      </c>
      <c r="B4737" s="50"/>
      <c r="C4737" s="49" t="s">
        <v>140</v>
      </c>
      <c r="D4737" s="49" t="s">
        <v>72</v>
      </c>
      <c r="E4737" s="52">
        <v>0</v>
      </c>
      <c r="F4737" s="52">
        <v>0</v>
      </c>
      <c r="G4737" s="51">
        <f t="shared" si="1886"/>
        <v>0</v>
      </c>
      <c r="H4737" s="48" t="e">
        <f t="shared" si="1887"/>
        <v>#DIV/0!</v>
      </c>
    </row>
    <row r="4738" spans="1:8" ht="15" hidden="1" customHeight="1">
      <c r="A4738" s="53" t="s">
        <v>141</v>
      </c>
      <c r="B4738" s="54"/>
      <c r="C4738" s="53" t="s">
        <v>141</v>
      </c>
      <c r="D4738" s="55" t="s">
        <v>73</v>
      </c>
      <c r="E4738" s="51">
        <f t="shared" ref="E4738:F4738" si="1893">E4739+E4740+E4741+E4742</f>
        <v>0</v>
      </c>
      <c r="F4738" s="51">
        <f t="shared" si="1893"/>
        <v>0</v>
      </c>
      <c r="G4738" s="51">
        <f t="shared" si="1886"/>
        <v>0</v>
      </c>
      <c r="H4738" s="48" t="e">
        <f t="shared" si="1887"/>
        <v>#DIV/0!</v>
      </c>
    </row>
    <row r="4739" spans="1:8" ht="25.5" hidden="1" customHeight="1">
      <c r="A4739" s="53" t="s">
        <v>142</v>
      </c>
      <c r="B4739" s="54"/>
      <c r="C4739" s="53" t="s">
        <v>142</v>
      </c>
      <c r="D4739" s="56" t="s">
        <v>74</v>
      </c>
      <c r="E4739" s="52">
        <v>0</v>
      </c>
      <c r="F4739" s="52">
        <v>0</v>
      </c>
      <c r="G4739" s="51">
        <f t="shared" si="1886"/>
        <v>0</v>
      </c>
      <c r="H4739" s="48" t="e">
        <f t="shared" si="1887"/>
        <v>#DIV/0!</v>
      </c>
    </row>
    <row r="4740" spans="1:8" ht="25.5" hidden="1" customHeight="1">
      <c r="A4740" s="53" t="s">
        <v>143</v>
      </c>
      <c r="B4740" s="54"/>
      <c r="C4740" s="53" t="s">
        <v>143</v>
      </c>
      <c r="D4740" s="56" t="s">
        <v>75</v>
      </c>
      <c r="E4740" s="52"/>
      <c r="F4740" s="52"/>
      <c r="G4740" s="51">
        <f t="shared" si="1886"/>
        <v>0</v>
      </c>
      <c r="H4740" s="48" t="e">
        <f t="shared" si="1887"/>
        <v>#DIV/0!</v>
      </c>
    </row>
    <row r="4741" spans="1:8" ht="38.25" hidden="1" customHeight="1">
      <c r="A4741" s="57" t="s">
        <v>77</v>
      </c>
      <c r="B4741" s="58"/>
      <c r="C4741" s="57" t="s">
        <v>77</v>
      </c>
      <c r="D4741" s="59" t="s">
        <v>76</v>
      </c>
      <c r="E4741" s="52">
        <v>0</v>
      </c>
      <c r="F4741" s="52">
        <v>0</v>
      </c>
      <c r="G4741" s="51">
        <f t="shared" si="1886"/>
        <v>0</v>
      </c>
      <c r="H4741" s="48" t="e">
        <f t="shared" si="1887"/>
        <v>#DIV/0!</v>
      </c>
    </row>
    <row r="4742" spans="1:8" ht="25.5" hidden="1" customHeight="1">
      <c r="A4742" s="53" t="s">
        <v>144</v>
      </c>
      <c r="B4742" s="54"/>
      <c r="C4742" s="53" t="s">
        <v>144</v>
      </c>
      <c r="D4742" s="55" t="s">
        <v>78</v>
      </c>
      <c r="E4742" s="52">
        <v>0</v>
      </c>
      <c r="F4742" s="52">
        <v>0</v>
      </c>
      <c r="G4742" s="51">
        <f t="shared" si="1886"/>
        <v>0</v>
      </c>
      <c r="H4742" s="48" t="e">
        <f t="shared" si="1887"/>
        <v>#DIV/0!</v>
      </c>
    </row>
    <row r="4743" spans="1:8" ht="22.65" hidden="1" customHeight="1">
      <c r="A4743" s="49" t="s">
        <v>145</v>
      </c>
      <c r="B4743" s="50"/>
      <c r="C4743" s="49" t="s">
        <v>145</v>
      </c>
      <c r="D4743" s="49" t="s">
        <v>79</v>
      </c>
      <c r="E4743" s="60">
        <v>0</v>
      </c>
      <c r="F4743" s="60">
        <v>0</v>
      </c>
      <c r="G4743" s="51">
        <f t="shared" si="1886"/>
        <v>0</v>
      </c>
      <c r="H4743" s="48" t="e">
        <f t="shared" si="1887"/>
        <v>#DIV/0!</v>
      </c>
    </row>
    <row r="4744" spans="1:8" ht="25.5" hidden="1" customHeight="1">
      <c r="A4744" s="61" t="s">
        <v>81</v>
      </c>
      <c r="B4744" s="62"/>
      <c r="C4744" s="63" t="s">
        <v>81</v>
      </c>
      <c r="D4744" s="64" t="s">
        <v>80</v>
      </c>
      <c r="E4744" s="65">
        <v>0</v>
      </c>
      <c r="F4744" s="65">
        <v>0</v>
      </c>
      <c r="G4744" s="51">
        <f t="shared" si="1886"/>
        <v>0</v>
      </c>
      <c r="H4744" s="48" t="e">
        <f t="shared" si="1887"/>
        <v>#DIV/0!</v>
      </c>
    </row>
    <row r="4745" spans="1:8" ht="52.5" hidden="1">
      <c r="A4745" s="172" t="s">
        <v>203</v>
      </c>
      <c r="B4745" s="116"/>
      <c r="C4745" s="116">
        <v>10.119999999999999</v>
      </c>
      <c r="D4745" s="117" t="s">
        <v>204</v>
      </c>
      <c r="E4745" s="118"/>
      <c r="F4745" s="118"/>
      <c r="G4745" s="51">
        <f t="shared" si="1886"/>
        <v>0</v>
      </c>
      <c r="H4745" s="48" t="e">
        <f t="shared" si="1887"/>
        <v>#DIV/0!</v>
      </c>
    </row>
    <row r="4746" spans="1:8" hidden="1">
      <c r="A4746" s="179" t="s">
        <v>1</v>
      </c>
      <c r="B4746" s="180"/>
      <c r="C4746" s="181" t="s">
        <v>146</v>
      </c>
      <c r="D4746" s="182" t="s">
        <v>0</v>
      </c>
      <c r="E4746" s="48">
        <f>E4833</f>
        <v>0</v>
      </c>
      <c r="F4746" s="48">
        <f t="shared" ref="F4746:F4760" si="1894">F4833</f>
        <v>0</v>
      </c>
      <c r="G4746" s="51">
        <f t="shared" si="1886"/>
        <v>0</v>
      </c>
      <c r="H4746" s="48" t="e">
        <f t="shared" si="1887"/>
        <v>#DIV/0!</v>
      </c>
    </row>
    <row r="4747" spans="1:8" ht="35" hidden="1">
      <c r="A4747" s="81" t="s">
        <v>2</v>
      </c>
      <c r="B4747" s="82" t="s">
        <v>82</v>
      </c>
      <c r="C4747" s="83" t="s">
        <v>83</v>
      </c>
      <c r="D4747" s="84" t="s">
        <v>120</v>
      </c>
      <c r="E4747" s="52">
        <f t="shared" ref="E4747:F4762" si="1895">E4834</f>
        <v>0</v>
      </c>
      <c r="F4747" s="52">
        <f t="shared" si="1894"/>
        <v>0</v>
      </c>
      <c r="G4747" s="51">
        <f t="shared" si="1886"/>
        <v>0</v>
      </c>
      <c r="H4747" s="48" t="e">
        <f t="shared" si="1887"/>
        <v>#DIV/0!</v>
      </c>
    </row>
    <row r="4748" spans="1:8" hidden="1">
      <c r="A4748" s="81" t="s">
        <v>3</v>
      </c>
      <c r="B4748" s="82" t="s">
        <v>84</v>
      </c>
      <c r="C4748" s="83" t="s">
        <v>85</v>
      </c>
      <c r="D4748" s="84" t="s">
        <v>121</v>
      </c>
      <c r="E4748" s="52">
        <f t="shared" si="1895"/>
        <v>0</v>
      </c>
      <c r="F4748" s="52">
        <f t="shared" si="1894"/>
        <v>0</v>
      </c>
      <c r="G4748" s="51">
        <f t="shared" si="1886"/>
        <v>0</v>
      </c>
      <c r="H4748" s="48" t="e">
        <f t="shared" si="1887"/>
        <v>#DIV/0!</v>
      </c>
    </row>
    <row r="4749" spans="1:8" ht="36" hidden="1">
      <c r="A4749" s="53">
        <v>21210</v>
      </c>
      <c r="B4749" s="54" t="s">
        <v>84</v>
      </c>
      <c r="C4749" s="85">
        <v>21210</v>
      </c>
      <c r="D4749" s="55" t="s">
        <v>4</v>
      </c>
      <c r="E4749" s="52">
        <f t="shared" si="1895"/>
        <v>0</v>
      </c>
      <c r="F4749" s="52">
        <f t="shared" si="1894"/>
        <v>0</v>
      </c>
      <c r="G4749" s="51">
        <f t="shared" si="1886"/>
        <v>0</v>
      </c>
      <c r="H4749" s="48" t="e">
        <f t="shared" si="1887"/>
        <v>#DIV/0!</v>
      </c>
    </row>
    <row r="4750" spans="1:8" ht="11.25" hidden="1" customHeight="1">
      <c r="A4750" s="81" t="s">
        <v>6</v>
      </c>
      <c r="B4750" s="82" t="s">
        <v>86</v>
      </c>
      <c r="C4750" s="83" t="s">
        <v>87</v>
      </c>
      <c r="D4750" s="84" t="s">
        <v>5</v>
      </c>
      <c r="E4750" s="51">
        <f t="shared" si="1895"/>
        <v>0</v>
      </c>
      <c r="F4750" s="51">
        <f t="shared" si="1894"/>
        <v>0</v>
      </c>
      <c r="G4750" s="51">
        <f t="shared" si="1886"/>
        <v>0</v>
      </c>
      <c r="H4750" s="48" t="e">
        <f t="shared" si="1887"/>
        <v>#DIV/0!</v>
      </c>
    </row>
    <row r="4751" spans="1:8" ht="10.5" hidden="1" customHeight="1">
      <c r="A4751" s="81" t="s">
        <v>88</v>
      </c>
      <c r="B4751" s="54" t="s">
        <v>86</v>
      </c>
      <c r="C4751" s="84">
        <v>18000</v>
      </c>
      <c r="D4751" s="84" t="s">
        <v>7</v>
      </c>
      <c r="E4751" s="66">
        <f t="shared" si="1895"/>
        <v>0</v>
      </c>
      <c r="F4751" s="66">
        <f t="shared" si="1894"/>
        <v>0</v>
      </c>
      <c r="G4751" s="51">
        <f t="shared" si="1886"/>
        <v>0</v>
      </c>
      <c r="H4751" s="48" t="e">
        <f t="shared" si="1887"/>
        <v>#DIV/0!</v>
      </c>
    </row>
    <row r="4752" spans="1:8" ht="11.25" hidden="1" customHeight="1">
      <c r="A4752" s="54">
        <v>18100</v>
      </c>
      <c r="B4752" s="54" t="s">
        <v>86</v>
      </c>
      <c r="C4752" s="86">
        <v>18100</v>
      </c>
      <c r="D4752" s="55" t="s">
        <v>8</v>
      </c>
      <c r="E4752" s="66">
        <f t="shared" si="1895"/>
        <v>0</v>
      </c>
      <c r="F4752" s="66">
        <f t="shared" si="1894"/>
        <v>0</v>
      </c>
      <c r="G4752" s="51">
        <f t="shared" si="1886"/>
        <v>0</v>
      </c>
      <c r="H4752" s="48" t="e">
        <f t="shared" si="1887"/>
        <v>#DIV/0!</v>
      </c>
    </row>
    <row r="4753" spans="1:8" ht="10.5" hidden="1" customHeight="1">
      <c r="A4753" s="50" t="s">
        <v>89</v>
      </c>
      <c r="B4753" s="50" t="s">
        <v>86</v>
      </c>
      <c r="C4753" s="87">
        <v>18130</v>
      </c>
      <c r="D4753" s="49" t="s">
        <v>9</v>
      </c>
      <c r="E4753" s="66">
        <f t="shared" si="1895"/>
        <v>0</v>
      </c>
      <c r="F4753" s="66">
        <f t="shared" si="1894"/>
        <v>0</v>
      </c>
      <c r="G4753" s="51">
        <f t="shared" si="1886"/>
        <v>0</v>
      </c>
      <c r="H4753" s="48" t="e">
        <f t="shared" si="1887"/>
        <v>#DIV/0!</v>
      </c>
    </row>
    <row r="4754" spans="1:8" ht="10.5" hidden="1" customHeight="1">
      <c r="A4754" s="88">
        <v>18131</v>
      </c>
      <c r="B4754" s="50" t="s">
        <v>86</v>
      </c>
      <c r="C4754" s="88">
        <v>18131</v>
      </c>
      <c r="D4754" s="49" t="s">
        <v>10</v>
      </c>
      <c r="E4754" s="52">
        <f t="shared" si="1895"/>
        <v>0</v>
      </c>
      <c r="F4754" s="52">
        <f t="shared" si="1894"/>
        <v>0</v>
      </c>
      <c r="G4754" s="51">
        <f t="shared" si="1886"/>
        <v>0</v>
      </c>
      <c r="H4754" s="48" t="e">
        <f t="shared" si="1887"/>
        <v>#DIV/0!</v>
      </c>
    </row>
    <row r="4755" spans="1:8" ht="36" hidden="1">
      <c r="A4755" s="88">
        <v>18132</v>
      </c>
      <c r="B4755" s="50" t="s">
        <v>86</v>
      </c>
      <c r="C4755" s="88">
        <v>18132</v>
      </c>
      <c r="D4755" s="49" t="s">
        <v>11</v>
      </c>
      <c r="E4755" s="52">
        <f t="shared" si="1895"/>
        <v>0</v>
      </c>
      <c r="F4755" s="52">
        <f t="shared" si="1894"/>
        <v>0</v>
      </c>
      <c r="G4755" s="51">
        <f t="shared" si="1886"/>
        <v>0</v>
      </c>
      <c r="H4755" s="48" t="e">
        <f t="shared" si="1887"/>
        <v>#DIV/0!</v>
      </c>
    </row>
    <row r="4756" spans="1:8" ht="36" hidden="1">
      <c r="A4756" s="88">
        <v>18139</v>
      </c>
      <c r="B4756" s="50" t="s">
        <v>86</v>
      </c>
      <c r="C4756" s="88">
        <v>18139</v>
      </c>
      <c r="D4756" s="49" t="s">
        <v>12</v>
      </c>
      <c r="E4756" s="52">
        <f t="shared" si="1895"/>
        <v>0</v>
      </c>
      <c r="F4756" s="52">
        <f t="shared" si="1894"/>
        <v>0</v>
      </c>
      <c r="G4756" s="51">
        <f t="shared" si="1886"/>
        <v>0</v>
      </c>
      <c r="H4756" s="48" t="e">
        <f t="shared" si="1887"/>
        <v>#DIV/0!</v>
      </c>
    </row>
    <row r="4757" spans="1:8" ht="36" hidden="1">
      <c r="A4757" s="89">
        <v>18400</v>
      </c>
      <c r="B4757" s="89" t="s">
        <v>86</v>
      </c>
      <c r="C4757" s="89">
        <v>18400</v>
      </c>
      <c r="D4757" s="90" t="s">
        <v>13</v>
      </c>
      <c r="E4757" s="66">
        <f t="shared" si="1895"/>
        <v>0</v>
      </c>
      <c r="F4757" s="66">
        <f t="shared" si="1894"/>
        <v>0</v>
      </c>
      <c r="G4757" s="51">
        <f t="shared" si="1886"/>
        <v>0</v>
      </c>
      <c r="H4757" s="48" t="e">
        <f t="shared" si="1887"/>
        <v>#DIV/0!</v>
      </c>
    </row>
    <row r="4758" spans="1:8" hidden="1">
      <c r="A4758" s="91" t="s">
        <v>90</v>
      </c>
      <c r="B4758" s="50" t="s">
        <v>86</v>
      </c>
      <c r="C4758" s="91">
        <v>19000</v>
      </c>
      <c r="D4758" s="92" t="s">
        <v>14</v>
      </c>
      <c r="E4758" s="66">
        <f t="shared" si="1895"/>
        <v>0</v>
      </c>
      <c r="F4758" s="66">
        <f t="shared" si="1894"/>
        <v>0</v>
      </c>
      <c r="G4758" s="51">
        <f t="shared" si="1886"/>
        <v>0</v>
      </c>
      <c r="H4758" s="48" t="e">
        <f t="shared" si="1887"/>
        <v>#DIV/0!</v>
      </c>
    </row>
    <row r="4759" spans="1:8" hidden="1">
      <c r="A4759" s="93">
        <v>19500</v>
      </c>
      <c r="B4759" s="50" t="s">
        <v>86</v>
      </c>
      <c r="C4759" s="93">
        <v>19500</v>
      </c>
      <c r="D4759" s="49" t="s">
        <v>15</v>
      </c>
      <c r="E4759" s="66">
        <f t="shared" si="1895"/>
        <v>0</v>
      </c>
      <c r="F4759" s="66">
        <f t="shared" si="1894"/>
        <v>0</v>
      </c>
      <c r="G4759" s="51">
        <f t="shared" si="1886"/>
        <v>0</v>
      </c>
      <c r="H4759" s="48" t="e">
        <f t="shared" si="1887"/>
        <v>#DIV/0!</v>
      </c>
    </row>
    <row r="4760" spans="1:8" ht="36" hidden="1">
      <c r="A4760" s="94">
        <v>19550</v>
      </c>
      <c r="B4760" s="50" t="s">
        <v>86</v>
      </c>
      <c r="C4760" s="94">
        <v>19550</v>
      </c>
      <c r="D4760" s="49" t="s">
        <v>16</v>
      </c>
      <c r="E4760" s="52">
        <f t="shared" si="1895"/>
        <v>0</v>
      </c>
      <c r="F4760" s="52">
        <f t="shared" si="1894"/>
        <v>0</v>
      </c>
      <c r="G4760" s="51">
        <f t="shared" si="1886"/>
        <v>0</v>
      </c>
      <c r="H4760" s="48" t="e">
        <f t="shared" si="1887"/>
        <v>#DIV/0!</v>
      </c>
    </row>
    <row r="4761" spans="1:8" ht="54" hidden="1">
      <c r="A4761" s="94">
        <v>19560</v>
      </c>
      <c r="B4761" s="50" t="s">
        <v>86</v>
      </c>
      <c r="C4761" s="94">
        <v>19560</v>
      </c>
      <c r="D4761" s="49" t="s">
        <v>17</v>
      </c>
      <c r="E4761" s="52">
        <f t="shared" si="1895"/>
        <v>0</v>
      </c>
      <c r="F4761" s="52">
        <f t="shared" si="1895"/>
        <v>0</v>
      </c>
      <c r="G4761" s="51">
        <f t="shared" si="1886"/>
        <v>0</v>
      </c>
      <c r="H4761" s="48" t="e">
        <f t="shared" si="1887"/>
        <v>#DIV/0!</v>
      </c>
    </row>
    <row r="4762" spans="1:8" ht="72" hidden="1">
      <c r="A4762" s="94">
        <v>19570</v>
      </c>
      <c r="B4762" s="50" t="s">
        <v>86</v>
      </c>
      <c r="C4762" s="94">
        <v>19570</v>
      </c>
      <c r="D4762" s="49" t="s">
        <v>18</v>
      </c>
      <c r="E4762" s="52">
        <f t="shared" si="1895"/>
        <v>0</v>
      </c>
      <c r="F4762" s="52">
        <f t="shared" si="1895"/>
        <v>0</v>
      </c>
      <c r="G4762" s="51">
        <f t="shared" si="1886"/>
        <v>0</v>
      </c>
      <c r="H4762" s="48" t="e">
        <f t="shared" si="1887"/>
        <v>#DIV/0!</v>
      </c>
    </row>
    <row r="4763" spans="1:8" ht="35" hidden="1">
      <c r="A4763" s="95" t="s">
        <v>91</v>
      </c>
      <c r="B4763" s="50" t="s">
        <v>92</v>
      </c>
      <c r="C4763" s="84">
        <v>17000</v>
      </c>
      <c r="D4763" s="95" t="s">
        <v>19</v>
      </c>
      <c r="E4763" s="66">
        <f t="shared" ref="E4763:F4778" si="1896">E4850</f>
        <v>0</v>
      </c>
      <c r="F4763" s="66">
        <f t="shared" si="1896"/>
        <v>0</v>
      </c>
      <c r="G4763" s="51">
        <f t="shared" si="1886"/>
        <v>0</v>
      </c>
      <c r="H4763" s="48" t="e">
        <f t="shared" si="1887"/>
        <v>#DIV/0!</v>
      </c>
    </row>
    <row r="4764" spans="1:8" ht="54" hidden="1">
      <c r="A4764" s="96">
        <v>17100</v>
      </c>
      <c r="B4764" s="96" t="s">
        <v>86</v>
      </c>
      <c r="C4764" s="96">
        <v>17100</v>
      </c>
      <c r="D4764" s="97" t="s">
        <v>20</v>
      </c>
      <c r="E4764" s="66">
        <f t="shared" si="1896"/>
        <v>0</v>
      </c>
      <c r="F4764" s="66">
        <f t="shared" si="1896"/>
        <v>0</v>
      </c>
      <c r="G4764" s="51">
        <f t="shared" si="1886"/>
        <v>0</v>
      </c>
      <c r="H4764" s="48" t="e">
        <f t="shared" si="1887"/>
        <v>#DIV/0!</v>
      </c>
    </row>
    <row r="4765" spans="1:8" ht="72" hidden="1">
      <c r="A4765" s="98">
        <v>17110</v>
      </c>
      <c r="B4765" s="96" t="s">
        <v>86</v>
      </c>
      <c r="C4765" s="98">
        <v>17110</v>
      </c>
      <c r="D4765" s="97" t="s">
        <v>21</v>
      </c>
      <c r="E4765" s="52">
        <f t="shared" si="1896"/>
        <v>0</v>
      </c>
      <c r="F4765" s="52">
        <f t="shared" si="1896"/>
        <v>0</v>
      </c>
      <c r="G4765" s="51">
        <f t="shared" si="1886"/>
        <v>0</v>
      </c>
      <c r="H4765" s="48" t="e">
        <f t="shared" si="1887"/>
        <v>#DIV/0!</v>
      </c>
    </row>
    <row r="4766" spans="1:8" ht="72" hidden="1">
      <c r="A4766" s="98">
        <v>17120</v>
      </c>
      <c r="B4766" s="96" t="s">
        <v>86</v>
      </c>
      <c r="C4766" s="98">
        <v>17120</v>
      </c>
      <c r="D4766" s="97" t="s">
        <v>22</v>
      </c>
      <c r="E4766" s="52">
        <f t="shared" si="1896"/>
        <v>0</v>
      </c>
      <c r="F4766" s="52">
        <f t="shared" si="1896"/>
        <v>0</v>
      </c>
      <c r="G4766" s="51">
        <f t="shared" si="1886"/>
        <v>0</v>
      </c>
      <c r="H4766" s="48" t="e">
        <f t="shared" si="1887"/>
        <v>#DIV/0!</v>
      </c>
    </row>
    <row r="4767" spans="1:8" ht="126" hidden="1">
      <c r="A4767" s="98">
        <v>17130</v>
      </c>
      <c r="B4767" s="96" t="s">
        <v>86</v>
      </c>
      <c r="C4767" s="98">
        <v>17130</v>
      </c>
      <c r="D4767" s="97" t="s">
        <v>122</v>
      </c>
      <c r="E4767" s="52">
        <f t="shared" si="1896"/>
        <v>0</v>
      </c>
      <c r="F4767" s="52">
        <f t="shared" si="1896"/>
        <v>0</v>
      </c>
      <c r="G4767" s="51">
        <f t="shared" si="1886"/>
        <v>0</v>
      </c>
      <c r="H4767" s="48" t="e">
        <f t="shared" si="1887"/>
        <v>#DIV/0!</v>
      </c>
    </row>
    <row r="4768" spans="1:8" ht="126" hidden="1">
      <c r="A4768" s="98">
        <v>17140</v>
      </c>
      <c r="B4768" s="96" t="s">
        <v>86</v>
      </c>
      <c r="C4768" s="98">
        <v>17140</v>
      </c>
      <c r="D4768" s="97" t="s">
        <v>123</v>
      </c>
      <c r="E4768" s="52">
        <f t="shared" si="1896"/>
        <v>0</v>
      </c>
      <c r="F4768" s="52">
        <f t="shared" si="1896"/>
        <v>0</v>
      </c>
      <c r="G4768" s="51">
        <f t="shared" si="1886"/>
        <v>0</v>
      </c>
      <c r="H4768" s="48" t="e">
        <f t="shared" si="1887"/>
        <v>#DIV/0!</v>
      </c>
    </row>
    <row r="4769" spans="1:8" hidden="1">
      <c r="A4769" s="81" t="s">
        <v>24</v>
      </c>
      <c r="B4769" s="82" t="s">
        <v>93</v>
      </c>
      <c r="C4769" s="99">
        <v>21700</v>
      </c>
      <c r="D4769" s="84" t="s">
        <v>23</v>
      </c>
      <c r="E4769" s="51">
        <f t="shared" si="1896"/>
        <v>0</v>
      </c>
      <c r="F4769" s="51">
        <f t="shared" si="1896"/>
        <v>0</v>
      </c>
      <c r="G4769" s="51">
        <f t="shared" si="1886"/>
        <v>0</v>
      </c>
      <c r="H4769" s="48" t="e">
        <f t="shared" si="1887"/>
        <v>#DIV/0!</v>
      </c>
    </row>
    <row r="4770" spans="1:8" ht="36" hidden="1">
      <c r="A4770" s="53">
        <v>21710</v>
      </c>
      <c r="B4770" s="54" t="s">
        <v>93</v>
      </c>
      <c r="C4770" s="100">
        <v>21710</v>
      </c>
      <c r="D4770" s="55" t="s">
        <v>25</v>
      </c>
      <c r="E4770" s="52">
        <f t="shared" si="1896"/>
        <v>0</v>
      </c>
      <c r="F4770" s="52">
        <f t="shared" si="1896"/>
        <v>0</v>
      </c>
      <c r="G4770" s="51">
        <f t="shared" si="1886"/>
        <v>0</v>
      </c>
      <c r="H4770" s="48" t="e">
        <f t="shared" si="1887"/>
        <v>#DIV/0!</v>
      </c>
    </row>
    <row r="4771" spans="1:8" ht="36" hidden="1">
      <c r="A4771" s="53">
        <v>21720</v>
      </c>
      <c r="B4771" s="54" t="s">
        <v>93</v>
      </c>
      <c r="C4771" s="100">
        <v>21720</v>
      </c>
      <c r="D4771" s="55" t="s">
        <v>26</v>
      </c>
      <c r="E4771" s="52">
        <f t="shared" si="1896"/>
        <v>0</v>
      </c>
      <c r="F4771" s="52">
        <f t="shared" si="1896"/>
        <v>0</v>
      </c>
      <c r="G4771" s="51">
        <f t="shared" si="1886"/>
        <v>0</v>
      </c>
      <c r="H4771" s="48" t="e">
        <f t="shared" si="1887"/>
        <v>#DIV/0!</v>
      </c>
    </row>
    <row r="4772" spans="1:8" hidden="1">
      <c r="A4772" s="81" t="s">
        <v>27</v>
      </c>
      <c r="B4772" s="82"/>
      <c r="C4772" s="83" t="s">
        <v>94</v>
      </c>
      <c r="D4772" s="84" t="s">
        <v>124</v>
      </c>
      <c r="E4772" s="51">
        <f t="shared" si="1896"/>
        <v>0</v>
      </c>
      <c r="F4772" s="51">
        <f t="shared" si="1896"/>
        <v>0</v>
      </c>
      <c r="G4772" s="51">
        <f t="shared" si="1886"/>
        <v>0</v>
      </c>
      <c r="H4772" s="48" t="e">
        <f t="shared" si="1887"/>
        <v>#DIV/0!</v>
      </c>
    </row>
    <row r="4773" spans="1:8" ht="35" hidden="1">
      <c r="A4773" s="81" t="s">
        <v>29</v>
      </c>
      <c r="B4773" s="82" t="s">
        <v>95</v>
      </c>
      <c r="C4773" s="83" t="s">
        <v>96</v>
      </c>
      <c r="D4773" s="84" t="s">
        <v>28</v>
      </c>
      <c r="E4773" s="66">
        <f t="shared" si="1896"/>
        <v>0</v>
      </c>
      <c r="F4773" s="66">
        <f t="shared" si="1896"/>
        <v>0</v>
      </c>
      <c r="G4773" s="51">
        <f t="shared" si="1886"/>
        <v>0</v>
      </c>
      <c r="H4773" s="48" t="e">
        <f t="shared" si="1887"/>
        <v>#DIV/0!</v>
      </c>
    </row>
    <row r="4774" spans="1:8" hidden="1">
      <c r="A4774" s="81" t="s">
        <v>31</v>
      </c>
      <c r="B4774" s="82" t="s">
        <v>97</v>
      </c>
      <c r="C4774" s="83" t="s">
        <v>98</v>
      </c>
      <c r="D4774" s="84" t="s">
        <v>30</v>
      </c>
      <c r="E4774" s="66">
        <f t="shared" si="1896"/>
        <v>0</v>
      </c>
      <c r="F4774" s="66">
        <f t="shared" si="1896"/>
        <v>0</v>
      </c>
      <c r="G4774" s="51">
        <f t="shared" si="1886"/>
        <v>0</v>
      </c>
      <c r="H4774" s="48" t="e">
        <f t="shared" si="1887"/>
        <v>#DIV/0!</v>
      </c>
    </row>
    <row r="4775" spans="1:8" hidden="1">
      <c r="A4775" s="101">
        <v>1000</v>
      </c>
      <c r="B4775" s="54" t="s">
        <v>97</v>
      </c>
      <c r="C4775" s="55">
        <v>1000</v>
      </c>
      <c r="D4775" s="55" t="s">
        <v>125</v>
      </c>
      <c r="E4775" s="52">
        <f t="shared" si="1896"/>
        <v>0</v>
      </c>
      <c r="F4775" s="52">
        <f t="shared" si="1896"/>
        <v>0</v>
      </c>
      <c r="G4775" s="51">
        <f t="shared" si="1886"/>
        <v>0</v>
      </c>
      <c r="H4775" s="48" t="e">
        <f t="shared" si="1887"/>
        <v>#DIV/0!</v>
      </c>
    </row>
    <row r="4776" spans="1:8" hidden="1">
      <c r="A4776" s="101">
        <v>1100</v>
      </c>
      <c r="B4776" s="54" t="s">
        <v>97</v>
      </c>
      <c r="C4776" s="55">
        <v>1100</v>
      </c>
      <c r="D4776" s="55" t="s">
        <v>32</v>
      </c>
      <c r="E4776" s="52">
        <f t="shared" si="1896"/>
        <v>0</v>
      </c>
      <c r="F4776" s="52">
        <f t="shared" si="1896"/>
        <v>0</v>
      </c>
      <c r="G4776" s="51">
        <f t="shared" si="1886"/>
        <v>0</v>
      </c>
      <c r="H4776" s="48" t="e">
        <f t="shared" si="1887"/>
        <v>#DIV/0!</v>
      </c>
    </row>
    <row r="4777" spans="1:8" hidden="1">
      <c r="A4777" s="101">
        <v>2000</v>
      </c>
      <c r="B4777" s="54" t="s">
        <v>97</v>
      </c>
      <c r="C4777" s="55">
        <v>2000</v>
      </c>
      <c r="D4777" s="55" t="s">
        <v>33</v>
      </c>
      <c r="E4777" s="52">
        <f t="shared" si="1896"/>
        <v>0</v>
      </c>
      <c r="F4777" s="52">
        <f t="shared" si="1896"/>
        <v>0</v>
      </c>
      <c r="G4777" s="51">
        <f t="shared" si="1886"/>
        <v>0</v>
      </c>
      <c r="H4777" s="48" t="e">
        <f t="shared" si="1887"/>
        <v>#DIV/0!</v>
      </c>
    </row>
    <row r="4778" spans="1:8" hidden="1">
      <c r="A4778" s="102" t="s">
        <v>35</v>
      </c>
      <c r="B4778" s="82" t="s">
        <v>99</v>
      </c>
      <c r="C4778" s="84">
        <v>4000</v>
      </c>
      <c r="D4778" s="84" t="s">
        <v>34</v>
      </c>
      <c r="E4778" s="52">
        <f t="shared" si="1896"/>
        <v>0</v>
      </c>
      <c r="F4778" s="52">
        <f t="shared" si="1896"/>
        <v>0</v>
      </c>
      <c r="G4778" s="51">
        <f t="shared" si="1886"/>
        <v>0</v>
      </c>
      <c r="H4778" s="48" t="e">
        <f t="shared" si="1887"/>
        <v>#DIV/0!</v>
      </c>
    </row>
    <row r="4779" spans="1:8" hidden="1">
      <c r="A4779" s="102" t="s">
        <v>37</v>
      </c>
      <c r="B4779" s="82" t="s">
        <v>100</v>
      </c>
      <c r="C4779" s="84" t="s">
        <v>101</v>
      </c>
      <c r="D4779" s="84" t="s">
        <v>36</v>
      </c>
      <c r="E4779" s="66">
        <f t="shared" ref="E4779:F4792" si="1897">E4866</f>
        <v>0</v>
      </c>
      <c r="F4779" s="66">
        <f t="shared" si="1897"/>
        <v>0</v>
      </c>
      <c r="G4779" s="51">
        <f t="shared" si="1886"/>
        <v>0</v>
      </c>
      <c r="H4779" s="48" t="e">
        <f t="shared" si="1887"/>
        <v>#DIV/0!</v>
      </c>
    </row>
    <row r="4780" spans="1:8" hidden="1">
      <c r="A4780" s="101">
        <v>3000</v>
      </c>
      <c r="B4780" s="86" t="s">
        <v>100</v>
      </c>
      <c r="C4780" s="55">
        <v>3000</v>
      </c>
      <c r="D4780" s="55" t="s">
        <v>38</v>
      </c>
      <c r="E4780" s="52">
        <f t="shared" si="1897"/>
        <v>0</v>
      </c>
      <c r="F4780" s="52">
        <f t="shared" si="1897"/>
        <v>0</v>
      </c>
      <c r="G4780" s="51">
        <f t="shared" si="1886"/>
        <v>0</v>
      </c>
      <c r="H4780" s="48" t="e">
        <f t="shared" si="1887"/>
        <v>#DIV/0!</v>
      </c>
    </row>
    <row r="4781" spans="1:8" hidden="1">
      <c r="A4781" s="101">
        <v>6000</v>
      </c>
      <c r="B4781" s="54" t="s">
        <v>100</v>
      </c>
      <c r="C4781" s="55">
        <v>6000</v>
      </c>
      <c r="D4781" s="55" t="s">
        <v>39</v>
      </c>
      <c r="E4781" s="52">
        <f t="shared" si="1897"/>
        <v>0</v>
      </c>
      <c r="F4781" s="52">
        <f t="shared" si="1897"/>
        <v>0</v>
      </c>
      <c r="G4781" s="51">
        <f t="shared" si="1886"/>
        <v>0</v>
      </c>
      <c r="H4781" s="48" t="e">
        <f t="shared" si="1887"/>
        <v>#DIV/0!</v>
      </c>
    </row>
    <row r="4782" spans="1:8" ht="35" hidden="1">
      <c r="A4782" s="102" t="s">
        <v>40</v>
      </c>
      <c r="B4782" s="82" t="s">
        <v>102</v>
      </c>
      <c r="C4782" s="84" t="s">
        <v>103</v>
      </c>
      <c r="D4782" s="84" t="s">
        <v>126</v>
      </c>
      <c r="E4782" s="66">
        <f t="shared" si="1897"/>
        <v>0</v>
      </c>
      <c r="F4782" s="66">
        <f t="shared" si="1897"/>
        <v>0</v>
      </c>
      <c r="G4782" s="51">
        <f t="shared" si="1886"/>
        <v>0</v>
      </c>
      <c r="H4782" s="48" t="e">
        <f t="shared" si="1887"/>
        <v>#DIV/0!</v>
      </c>
    </row>
    <row r="4783" spans="1:8" hidden="1">
      <c r="A4783" s="101">
        <v>7600</v>
      </c>
      <c r="B4783" s="54" t="s">
        <v>102</v>
      </c>
      <c r="C4783" s="55">
        <v>7600</v>
      </c>
      <c r="D4783" s="49" t="s">
        <v>41</v>
      </c>
      <c r="E4783" s="52">
        <f t="shared" si="1897"/>
        <v>0</v>
      </c>
      <c r="F4783" s="52">
        <f t="shared" si="1897"/>
        <v>0</v>
      </c>
      <c r="G4783" s="51">
        <f t="shared" si="1886"/>
        <v>0</v>
      </c>
      <c r="H4783" s="48" t="e">
        <f t="shared" si="1887"/>
        <v>#DIV/0!</v>
      </c>
    </row>
    <row r="4784" spans="1:8" hidden="1">
      <c r="A4784" s="101">
        <v>7700</v>
      </c>
      <c r="B4784" s="54" t="s">
        <v>102</v>
      </c>
      <c r="C4784" s="55">
        <v>7700</v>
      </c>
      <c r="D4784" s="49" t="s">
        <v>42</v>
      </c>
      <c r="E4784" s="52">
        <f t="shared" si="1897"/>
        <v>0</v>
      </c>
      <c r="F4784" s="52">
        <f t="shared" si="1897"/>
        <v>0</v>
      </c>
      <c r="G4784" s="51">
        <f t="shared" si="1886"/>
        <v>0</v>
      </c>
      <c r="H4784" s="48" t="e">
        <f t="shared" si="1887"/>
        <v>#DIV/0!</v>
      </c>
    </row>
    <row r="4785" spans="1:8" ht="35" hidden="1">
      <c r="A4785" s="102" t="s">
        <v>44</v>
      </c>
      <c r="B4785" s="82" t="s">
        <v>104</v>
      </c>
      <c r="C4785" s="84" t="s">
        <v>105</v>
      </c>
      <c r="D4785" s="84" t="s">
        <v>43</v>
      </c>
      <c r="E4785" s="66">
        <f t="shared" si="1897"/>
        <v>0</v>
      </c>
      <c r="F4785" s="66">
        <f t="shared" si="1897"/>
        <v>0</v>
      </c>
      <c r="G4785" s="51">
        <f t="shared" si="1886"/>
        <v>0</v>
      </c>
      <c r="H4785" s="48" t="e">
        <f t="shared" si="1887"/>
        <v>#DIV/0!</v>
      </c>
    </row>
    <row r="4786" spans="1:8" ht="35" hidden="1">
      <c r="A4786" s="102">
        <v>7100</v>
      </c>
      <c r="B4786" s="54" t="s">
        <v>104</v>
      </c>
      <c r="C4786" s="99">
        <v>7100</v>
      </c>
      <c r="D4786" s="95" t="s">
        <v>228</v>
      </c>
      <c r="E4786" s="66">
        <f t="shared" si="1897"/>
        <v>0</v>
      </c>
      <c r="F4786" s="66">
        <f t="shared" si="1897"/>
        <v>0</v>
      </c>
      <c r="G4786" s="51">
        <f t="shared" si="1886"/>
        <v>0</v>
      </c>
      <c r="H4786" s="48" t="e">
        <f t="shared" si="1887"/>
        <v>#DIV/0!</v>
      </c>
    </row>
    <row r="4787" spans="1:8" ht="36" hidden="1">
      <c r="A4787" s="50" t="s">
        <v>106</v>
      </c>
      <c r="B4787" s="54" t="s">
        <v>104</v>
      </c>
      <c r="C4787" s="87" t="s">
        <v>106</v>
      </c>
      <c r="D4787" s="49" t="s">
        <v>45</v>
      </c>
      <c r="E4787" s="52">
        <f t="shared" si="1897"/>
        <v>0</v>
      </c>
      <c r="F4787" s="52">
        <f t="shared" si="1897"/>
        <v>0</v>
      </c>
      <c r="G4787" s="51">
        <f t="shared" si="1886"/>
        <v>0</v>
      </c>
      <c r="H4787" s="48" t="e">
        <f t="shared" si="1887"/>
        <v>#DIV/0!</v>
      </c>
    </row>
    <row r="4788" spans="1:8" ht="36" hidden="1">
      <c r="A4788" s="50">
        <v>7130</v>
      </c>
      <c r="B4788" s="54" t="s">
        <v>104</v>
      </c>
      <c r="C4788" s="87">
        <v>7130</v>
      </c>
      <c r="D4788" s="49" t="s">
        <v>229</v>
      </c>
      <c r="E4788" s="66">
        <f t="shared" si="1897"/>
        <v>0</v>
      </c>
      <c r="F4788" s="66">
        <f t="shared" si="1897"/>
        <v>0</v>
      </c>
      <c r="G4788" s="51">
        <f t="shared" ref="G4788:G4851" si="1898">E4788-E4788</f>
        <v>0</v>
      </c>
      <c r="H4788" s="48" t="e">
        <f t="shared" si="1887"/>
        <v>#DIV/0!</v>
      </c>
    </row>
    <row r="4789" spans="1:8" ht="36" hidden="1">
      <c r="A4789" s="87">
        <v>7131</v>
      </c>
      <c r="B4789" s="54" t="s">
        <v>104</v>
      </c>
      <c r="C4789" s="87">
        <v>7131</v>
      </c>
      <c r="D4789" s="49" t="s">
        <v>230</v>
      </c>
      <c r="E4789" s="52">
        <f t="shared" si="1897"/>
        <v>0</v>
      </c>
      <c r="F4789" s="52">
        <f t="shared" si="1897"/>
        <v>0</v>
      </c>
      <c r="G4789" s="51">
        <f t="shared" si="1898"/>
        <v>0</v>
      </c>
      <c r="H4789" s="48" t="e">
        <f t="shared" ref="H4789:H4852" si="1899">G4789/E4789*100</f>
        <v>#DIV/0!</v>
      </c>
    </row>
    <row r="4790" spans="1:8" ht="54" hidden="1">
      <c r="A4790" s="87">
        <v>7132</v>
      </c>
      <c r="B4790" s="54" t="s">
        <v>104</v>
      </c>
      <c r="C4790" s="87">
        <v>7132</v>
      </c>
      <c r="D4790" s="49" t="s">
        <v>46</v>
      </c>
      <c r="E4790" s="52">
        <f t="shared" si="1897"/>
        <v>0</v>
      </c>
      <c r="F4790" s="52">
        <f t="shared" si="1897"/>
        <v>0</v>
      </c>
      <c r="G4790" s="51">
        <f t="shared" si="1898"/>
        <v>0</v>
      </c>
      <c r="H4790" s="48" t="e">
        <f t="shared" si="1899"/>
        <v>#DIV/0!</v>
      </c>
    </row>
    <row r="4791" spans="1:8" ht="36" hidden="1">
      <c r="A4791" s="87">
        <v>7139</v>
      </c>
      <c r="B4791" s="54" t="s">
        <v>104</v>
      </c>
      <c r="C4791" s="87">
        <v>7139</v>
      </c>
      <c r="D4791" s="49" t="s">
        <v>47</v>
      </c>
      <c r="E4791" s="52">
        <f t="shared" si="1897"/>
        <v>0</v>
      </c>
      <c r="F4791" s="52">
        <f t="shared" si="1897"/>
        <v>0</v>
      </c>
      <c r="G4791" s="51">
        <f t="shared" si="1898"/>
        <v>0</v>
      </c>
      <c r="H4791" s="48" t="e">
        <f t="shared" si="1899"/>
        <v>#DIV/0!</v>
      </c>
    </row>
    <row r="4792" spans="1:8" ht="70" hidden="1">
      <c r="A4792" s="102">
        <v>7300</v>
      </c>
      <c r="B4792" s="54" t="s">
        <v>104</v>
      </c>
      <c r="C4792" s="99">
        <v>7300</v>
      </c>
      <c r="D4792" s="95" t="s">
        <v>231</v>
      </c>
      <c r="E4792" s="66">
        <f t="shared" si="1897"/>
        <v>0</v>
      </c>
      <c r="F4792" s="66">
        <f t="shared" si="1897"/>
        <v>0</v>
      </c>
      <c r="G4792" s="51">
        <f t="shared" si="1898"/>
        <v>0</v>
      </c>
      <c r="H4792" s="48" t="e">
        <f t="shared" si="1899"/>
        <v>#DIV/0!</v>
      </c>
    </row>
    <row r="4793" spans="1:8" ht="36" hidden="1">
      <c r="A4793" s="50" t="s">
        <v>107</v>
      </c>
      <c r="B4793" s="50" t="s">
        <v>104</v>
      </c>
      <c r="C4793" s="87" t="s">
        <v>107</v>
      </c>
      <c r="D4793" s="49" t="s">
        <v>48</v>
      </c>
      <c r="E4793" s="52">
        <f t="shared" ref="E4793:F4806" si="1900">E4880</f>
        <v>0</v>
      </c>
      <c r="F4793" s="52">
        <f t="shared" si="1900"/>
        <v>0</v>
      </c>
      <c r="G4793" s="51">
        <f t="shared" si="1898"/>
        <v>0</v>
      </c>
      <c r="H4793" s="48" t="e">
        <f t="shared" si="1899"/>
        <v>#DIV/0!</v>
      </c>
    </row>
    <row r="4794" spans="1:8" ht="72" hidden="1">
      <c r="A4794" s="50" t="s">
        <v>108</v>
      </c>
      <c r="B4794" s="50" t="s">
        <v>104</v>
      </c>
      <c r="C4794" s="87" t="s">
        <v>108</v>
      </c>
      <c r="D4794" s="49" t="s">
        <v>49</v>
      </c>
      <c r="E4794" s="52">
        <f t="shared" si="1900"/>
        <v>0</v>
      </c>
      <c r="F4794" s="52">
        <f t="shared" si="1900"/>
        <v>0</v>
      </c>
      <c r="G4794" s="51">
        <f t="shared" si="1898"/>
        <v>0</v>
      </c>
      <c r="H4794" s="48" t="e">
        <f t="shared" si="1899"/>
        <v>#DIV/0!</v>
      </c>
    </row>
    <row r="4795" spans="1:8" ht="90" hidden="1">
      <c r="A4795" s="50">
        <v>7350</v>
      </c>
      <c r="B4795" s="50" t="s">
        <v>104</v>
      </c>
      <c r="C4795" s="87">
        <v>7350</v>
      </c>
      <c r="D4795" s="49" t="s">
        <v>232</v>
      </c>
      <c r="E4795" s="52">
        <f t="shared" si="1900"/>
        <v>0</v>
      </c>
      <c r="F4795" s="52">
        <f t="shared" si="1900"/>
        <v>0</v>
      </c>
      <c r="G4795" s="51">
        <f t="shared" si="1898"/>
        <v>0</v>
      </c>
      <c r="H4795" s="48" t="e">
        <f t="shared" si="1899"/>
        <v>#DIV/0!</v>
      </c>
    </row>
    <row r="4796" spans="1:8" ht="35" hidden="1">
      <c r="A4796" s="102">
        <v>7400</v>
      </c>
      <c r="B4796" s="54" t="s">
        <v>104</v>
      </c>
      <c r="C4796" s="99">
        <v>7400</v>
      </c>
      <c r="D4796" s="95" t="s">
        <v>50</v>
      </c>
      <c r="E4796" s="66">
        <f t="shared" si="1900"/>
        <v>0</v>
      </c>
      <c r="F4796" s="66">
        <f t="shared" si="1900"/>
        <v>0</v>
      </c>
      <c r="G4796" s="51">
        <f t="shared" si="1898"/>
        <v>0</v>
      </c>
      <c r="H4796" s="48" t="e">
        <f t="shared" si="1899"/>
        <v>#DIV/0!</v>
      </c>
    </row>
    <row r="4797" spans="1:8" ht="36" hidden="1">
      <c r="A4797" s="50">
        <v>7460</v>
      </c>
      <c r="B4797" s="50" t="s">
        <v>104</v>
      </c>
      <c r="C4797" s="87">
        <v>7460</v>
      </c>
      <c r="D4797" s="49" t="s">
        <v>51</v>
      </c>
      <c r="E4797" s="52">
        <f t="shared" si="1900"/>
        <v>0</v>
      </c>
      <c r="F4797" s="52">
        <f t="shared" si="1900"/>
        <v>0</v>
      </c>
      <c r="G4797" s="51">
        <f t="shared" si="1898"/>
        <v>0</v>
      </c>
      <c r="H4797" s="48" t="e">
        <f t="shared" si="1899"/>
        <v>#DIV/0!</v>
      </c>
    </row>
    <row r="4798" spans="1:8" ht="54" hidden="1">
      <c r="A4798" s="50">
        <v>7470</v>
      </c>
      <c r="B4798" s="104" t="s">
        <v>104</v>
      </c>
      <c r="C4798" s="87">
        <v>7470</v>
      </c>
      <c r="D4798" s="49" t="s">
        <v>127</v>
      </c>
      <c r="E4798" s="52">
        <f t="shared" si="1900"/>
        <v>0</v>
      </c>
      <c r="F4798" s="52">
        <f t="shared" si="1900"/>
        <v>0</v>
      </c>
      <c r="G4798" s="51">
        <f t="shared" si="1898"/>
        <v>0</v>
      </c>
      <c r="H4798" s="48" t="e">
        <f t="shared" si="1899"/>
        <v>#DIV/0!</v>
      </c>
    </row>
    <row r="4799" spans="1:8" hidden="1">
      <c r="A4799" s="102">
        <v>7500</v>
      </c>
      <c r="B4799" s="54" t="s">
        <v>104</v>
      </c>
      <c r="C4799" s="99">
        <v>7500</v>
      </c>
      <c r="D4799" s="95" t="s">
        <v>233</v>
      </c>
      <c r="E4799" s="52">
        <f t="shared" si="1900"/>
        <v>0</v>
      </c>
      <c r="F4799" s="52">
        <f t="shared" si="1900"/>
        <v>0</v>
      </c>
      <c r="G4799" s="51">
        <f t="shared" si="1898"/>
        <v>0</v>
      </c>
      <c r="H4799" s="48" t="e">
        <f t="shared" si="1899"/>
        <v>#DIV/0!</v>
      </c>
    </row>
    <row r="4800" spans="1:8" hidden="1">
      <c r="A4800" s="102" t="s">
        <v>53</v>
      </c>
      <c r="B4800" s="82" t="s">
        <v>109</v>
      </c>
      <c r="C4800" s="84" t="s">
        <v>110</v>
      </c>
      <c r="D4800" s="84" t="s">
        <v>52</v>
      </c>
      <c r="E4800" s="66">
        <f t="shared" si="1900"/>
        <v>0</v>
      </c>
      <c r="F4800" s="66">
        <f t="shared" si="1900"/>
        <v>0</v>
      </c>
      <c r="G4800" s="51">
        <f t="shared" si="1898"/>
        <v>0</v>
      </c>
      <c r="H4800" s="48" t="e">
        <f t="shared" si="1899"/>
        <v>#DIV/0!</v>
      </c>
    </row>
    <row r="4801" spans="1:8" hidden="1">
      <c r="A4801" s="102" t="s">
        <v>55</v>
      </c>
      <c r="B4801" s="82" t="s">
        <v>111</v>
      </c>
      <c r="C4801" s="84">
        <v>5000</v>
      </c>
      <c r="D4801" s="84" t="s">
        <v>54</v>
      </c>
      <c r="E4801" s="52">
        <f t="shared" si="1900"/>
        <v>0</v>
      </c>
      <c r="F4801" s="52">
        <f t="shared" si="1900"/>
        <v>0</v>
      </c>
      <c r="G4801" s="51">
        <f t="shared" si="1898"/>
        <v>0</v>
      </c>
      <c r="H4801" s="48" t="e">
        <f t="shared" si="1899"/>
        <v>#DIV/0!</v>
      </c>
    </row>
    <row r="4802" spans="1:8" hidden="1">
      <c r="A4802" s="102" t="s">
        <v>57</v>
      </c>
      <c r="B4802" s="82" t="s">
        <v>112</v>
      </c>
      <c r="C4802" s="84">
        <v>9000</v>
      </c>
      <c r="D4802" s="95" t="s">
        <v>56</v>
      </c>
      <c r="E4802" s="66">
        <f t="shared" si="1900"/>
        <v>0</v>
      </c>
      <c r="F4802" s="66">
        <f t="shared" si="1900"/>
        <v>0</v>
      </c>
      <c r="G4802" s="51">
        <f t="shared" si="1898"/>
        <v>0</v>
      </c>
      <c r="H4802" s="48" t="e">
        <f t="shared" si="1899"/>
        <v>#DIV/0!</v>
      </c>
    </row>
    <row r="4803" spans="1:8" hidden="1">
      <c r="A4803" s="95">
        <v>9100</v>
      </c>
      <c r="B4803" s="82" t="s">
        <v>112</v>
      </c>
      <c r="C4803" s="95">
        <v>9100</v>
      </c>
      <c r="D4803" s="95" t="s">
        <v>129</v>
      </c>
      <c r="E4803" s="66">
        <f t="shared" si="1900"/>
        <v>0</v>
      </c>
      <c r="F4803" s="66">
        <f t="shared" si="1900"/>
        <v>0</v>
      </c>
      <c r="G4803" s="51">
        <f t="shared" si="1898"/>
        <v>0</v>
      </c>
      <c r="H4803" s="48" t="e">
        <f t="shared" si="1899"/>
        <v>#DIV/0!</v>
      </c>
    </row>
    <row r="4804" spans="1:8" ht="36" hidden="1">
      <c r="A4804" s="50" t="s">
        <v>113</v>
      </c>
      <c r="B4804" s="54" t="s">
        <v>112</v>
      </c>
      <c r="C4804" s="50" t="s">
        <v>113</v>
      </c>
      <c r="D4804" s="49" t="s">
        <v>234</v>
      </c>
      <c r="E4804" s="52">
        <f t="shared" si="1900"/>
        <v>0</v>
      </c>
      <c r="F4804" s="52">
        <f t="shared" si="1900"/>
        <v>0</v>
      </c>
      <c r="G4804" s="51">
        <f t="shared" si="1898"/>
        <v>0</v>
      </c>
      <c r="H4804" s="48" t="e">
        <f t="shared" si="1899"/>
        <v>#DIV/0!</v>
      </c>
    </row>
    <row r="4805" spans="1:8" ht="36" hidden="1">
      <c r="A4805" s="50">
        <v>9140</v>
      </c>
      <c r="B4805" s="54" t="s">
        <v>112</v>
      </c>
      <c r="C4805" s="50">
        <v>9140</v>
      </c>
      <c r="D4805" s="49" t="s">
        <v>235</v>
      </c>
      <c r="E4805" s="66">
        <f t="shared" si="1900"/>
        <v>0</v>
      </c>
      <c r="F4805" s="66">
        <f t="shared" si="1900"/>
        <v>0</v>
      </c>
      <c r="G4805" s="51">
        <f t="shared" si="1898"/>
        <v>0</v>
      </c>
      <c r="H4805" s="48" t="e">
        <f t="shared" si="1899"/>
        <v>#DIV/0!</v>
      </c>
    </row>
    <row r="4806" spans="1:8" ht="54" hidden="1">
      <c r="A4806" s="87">
        <v>9141</v>
      </c>
      <c r="B4806" s="54" t="s">
        <v>112</v>
      </c>
      <c r="C4806" s="87">
        <v>9141</v>
      </c>
      <c r="D4806" s="49" t="s">
        <v>58</v>
      </c>
      <c r="E4806" s="52">
        <f t="shared" si="1900"/>
        <v>0</v>
      </c>
      <c r="F4806" s="52">
        <f t="shared" si="1900"/>
        <v>0</v>
      </c>
      <c r="G4806" s="51">
        <f t="shared" si="1898"/>
        <v>0</v>
      </c>
      <c r="H4806" s="48" t="e">
        <f t="shared" si="1899"/>
        <v>#DIV/0!</v>
      </c>
    </row>
    <row r="4807" spans="1:8" ht="54" hidden="1">
      <c r="A4807" s="87">
        <v>9142</v>
      </c>
      <c r="B4807" s="54" t="s">
        <v>112</v>
      </c>
      <c r="C4807" s="87">
        <v>9142</v>
      </c>
      <c r="D4807" s="49" t="s">
        <v>59</v>
      </c>
      <c r="E4807" s="52">
        <f t="shared" ref="E4807:F4817" si="1901">E4894</f>
        <v>0</v>
      </c>
      <c r="F4807" s="52">
        <f t="shared" si="1901"/>
        <v>0</v>
      </c>
      <c r="G4807" s="51">
        <f t="shared" si="1898"/>
        <v>0</v>
      </c>
      <c r="H4807" s="48" t="e">
        <f t="shared" si="1899"/>
        <v>#DIV/0!</v>
      </c>
    </row>
    <row r="4808" spans="1:8" ht="36" hidden="1">
      <c r="A4808" s="87">
        <v>9149</v>
      </c>
      <c r="B4808" s="54" t="s">
        <v>112</v>
      </c>
      <c r="C4808" s="87">
        <v>9149</v>
      </c>
      <c r="D4808" s="49" t="s">
        <v>60</v>
      </c>
      <c r="E4808" s="52">
        <f t="shared" si="1901"/>
        <v>0</v>
      </c>
      <c r="F4808" s="52">
        <f t="shared" si="1901"/>
        <v>0</v>
      </c>
      <c r="G4808" s="51">
        <f t="shared" si="1898"/>
        <v>0</v>
      </c>
      <c r="H4808" s="48" t="e">
        <f t="shared" si="1899"/>
        <v>#DIV/0!</v>
      </c>
    </row>
    <row r="4809" spans="1:8" ht="35" hidden="1">
      <c r="A4809" s="95">
        <v>9500</v>
      </c>
      <c r="B4809" s="82" t="s">
        <v>112</v>
      </c>
      <c r="C4809" s="95">
        <v>9500</v>
      </c>
      <c r="D4809" s="95" t="s">
        <v>61</v>
      </c>
      <c r="E4809" s="66">
        <f t="shared" si="1901"/>
        <v>0</v>
      </c>
      <c r="F4809" s="66">
        <f t="shared" si="1901"/>
        <v>0</v>
      </c>
      <c r="G4809" s="51">
        <f t="shared" si="1898"/>
        <v>0</v>
      </c>
      <c r="H4809" s="48" t="e">
        <f t="shared" si="1899"/>
        <v>#DIV/0!</v>
      </c>
    </row>
    <row r="4810" spans="1:8" ht="36" hidden="1">
      <c r="A4810" s="50" t="s">
        <v>114</v>
      </c>
      <c r="B4810" s="50" t="s">
        <v>112</v>
      </c>
      <c r="C4810" s="50" t="s">
        <v>114</v>
      </c>
      <c r="D4810" s="49" t="s">
        <v>62</v>
      </c>
      <c r="E4810" s="52">
        <f t="shared" si="1901"/>
        <v>0</v>
      </c>
      <c r="F4810" s="52">
        <f t="shared" si="1901"/>
        <v>0</v>
      </c>
      <c r="G4810" s="51">
        <f t="shared" si="1898"/>
        <v>0</v>
      </c>
      <c r="H4810" s="48" t="e">
        <f t="shared" si="1899"/>
        <v>#DIV/0!</v>
      </c>
    </row>
    <row r="4811" spans="1:8" ht="72" hidden="1">
      <c r="A4811" s="50">
        <v>9580</v>
      </c>
      <c r="B4811" s="50" t="s">
        <v>112</v>
      </c>
      <c r="C4811" s="50">
        <v>9580</v>
      </c>
      <c r="D4811" s="49" t="s">
        <v>63</v>
      </c>
      <c r="E4811" s="52">
        <f t="shared" si="1901"/>
        <v>0</v>
      </c>
      <c r="F4811" s="52">
        <f t="shared" si="1901"/>
        <v>0</v>
      </c>
      <c r="G4811" s="51">
        <f t="shared" si="1898"/>
        <v>0</v>
      </c>
      <c r="H4811" s="48" t="e">
        <f t="shared" si="1899"/>
        <v>#DIV/0!</v>
      </c>
    </row>
    <row r="4812" spans="1:8" ht="54" hidden="1">
      <c r="A4812" s="50">
        <v>9590</v>
      </c>
      <c r="B4812" s="50" t="s">
        <v>112</v>
      </c>
      <c r="C4812" s="50">
        <v>9590</v>
      </c>
      <c r="D4812" s="49" t="s">
        <v>130</v>
      </c>
      <c r="E4812" s="52">
        <f t="shared" si="1901"/>
        <v>0</v>
      </c>
      <c r="F4812" s="52">
        <f t="shared" si="1901"/>
        <v>0</v>
      </c>
      <c r="G4812" s="51">
        <f t="shared" si="1898"/>
        <v>0</v>
      </c>
      <c r="H4812" s="48" t="e">
        <f t="shared" si="1899"/>
        <v>#DIV/0!</v>
      </c>
    </row>
    <row r="4813" spans="1:8" ht="35" hidden="1">
      <c r="A4813" s="95">
        <v>9700</v>
      </c>
      <c r="B4813" s="105" t="s">
        <v>112</v>
      </c>
      <c r="C4813" s="95">
        <v>9700</v>
      </c>
      <c r="D4813" s="106" t="s">
        <v>64</v>
      </c>
      <c r="E4813" s="66">
        <f t="shared" si="1901"/>
        <v>0</v>
      </c>
      <c r="F4813" s="66">
        <f t="shared" si="1901"/>
        <v>0</v>
      </c>
      <c r="G4813" s="51">
        <f t="shared" si="1898"/>
        <v>0</v>
      </c>
      <c r="H4813" s="48" t="e">
        <f t="shared" si="1899"/>
        <v>#DIV/0!</v>
      </c>
    </row>
    <row r="4814" spans="1:8" ht="36" hidden="1">
      <c r="A4814" s="50">
        <v>9710</v>
      </c>
      <c r="B4814" s="50" t="s">
        <v>112</v>
      </c>
      <c r="C4814" s="50">
        <v>9710</v>
      </c>
      <c r="D4814" s="97" t="s">
        <v>65</v>
      </c>
      <c r="E4814" s="52">
        <f t="shared" si="1901"/>
        <v>0</v>
      </c>
      <c r="F4814" s="52">
        <f t="shared" si="1901"/>
        <v>0</v>
      </c>
      <c r="G4814" s="51">
        <f t="shared" si="1898"/>
        <v>0</v>
      </c>
      <c r="H4814" s="48" t="e">
        <f t="shared" si="1899"/>
        <v>#DIV/0!</v>
      </c>
    </row>
    <row r="4815" spans="1:8" ht="54" hidden="1">
      <c r="A4815" s="50">
        <v>9720</v>
      </c>
      <c r="B4815" s="50" t="s">
        <v>112</v>
      </c>
      <c r="C4815" s="107">
        <v>9720</v>
      </c>
      <c r="D4815" s="97" t="s">
        <v>131</v>
      </c>
      <c r="E4815" s="52">
        <f t="shared" si="1901"/>
        <v>0</v>
      </c>
      <c r="F4815" s="52">
        <f t="shared" si="1901"/>
        <v>0</v>
      </c>
      <c r="G4815" s="51">
        <f t="shared" si="1898"/>
        <v>0</v>
      </c>
      <c r="H4815" s="48" t="e">
        <f t="shared" si="1899"/>
        <v>#DIV/0!</v>
      </c>
    </row>
    <row r="4816" spans="1:8" ht="35" hidden="1">
      <c r="A4816" s="95">
        <v>9600</v>
      </c>
      <c r="B4816" s="82" t="s">
        <v>112</v>
      </c>
      <c r="C4816" s="105">
        <v>9600</v>
      </c>
      <c r="D4816" s="95" t="s">
        <v>132</v>
      </c>
      <c r="E4816" s="52">
        <f t="shared" si="1901"/>
        <v>0</v>
      </c>
      <c r="F4816" s="52">
        <f t="shared" si="1901"/>
        <v>0</v>
      </c>
      <c r="G4816" s="51">
        <f t="shared" si="1898"/>
        <v>0</v>
      </c>
      <c r="H4816" s="48" t="e">
        <f t="shared" si="1899"/>
        <v>#DIV/0!</v>
      </c>
    </row>
    <row r="4817" spans="1:8" ht="52.5" hidden="1">
      <c r="A4817" s="108" t="s">
        <v>115</v>
      </c>
      <c r="B4817" s="109"/>
      <c r="C4817" s="83" t="s">
        <v>116</v>
      </c>
      <c r="D4817" s="110" t="s">
        <v>133</v>
      </c>
      <c r="E4817" s="51">
        <f t="shared" si="1901"/>
        <v>0</v>
      </c>
      <c r="F4817" s="51">
        <f t="shared" si="1901"/>
        <v>0</v>
      </c>
      <c r="G4817" s="51">
        <f t="shared" si="1898"/>
        <v>0</v>
      </c>
      <c r="H4817" s="48" t="e">
        <f t="shared" si="1899"/>
        <v>#DIV/0!</v>
      </c>
    </row>
    <row r="4818" spans="1:8" ht="35" hidden="1">
      <c r="A4818" s="108" t="s">
        <v>134</v>
      </c>
      <c r="B4818" s="109"/>
      <c r="C4818" s="108" t="s">
        <v>134</v>
      </c>
      <c r="D4818" s="110" t="s">
        <v>66</v>
      </c>
      <c r="E4818" s="51">
        <f t="shared" ref="E4818:F4818" si="1902">E5298</f>
        <v>0</v>
      </c>
      <c r="F4818" s="51">
        <f t="shared" si="1902"/>
        <v>0</v>
      </c>
      <c r="G4818" s="51">
        <f t="shared" si="1898"/>
        <v>0</v>
      </c>
      <c r="H4818" s="48" t="e">
        <f t="shared" si="1899"/>
        <v>#DIV/0!</v>
      </c>
    </row>
    <row r="4819" spans="1:8" ht="36" hidden="1">
      <c r="A4819" s="49" t="s">
        <v>135</v>
      </c>
      <c r="B4819" s="50"/>
      <c r="C4819" s="49" t="s">
        <v>135</v>
      </c>
      <c r="D4819" s="49" t="s">
        <v>67</v>
      </c>
      <c r="E4819" s="51">
        <f>E5299</f>
        <v>0</v>
      </c>
      <c r="F4819" s="51">
        <f>F5299</f>
        <v>0</v>
      </c>
      <c r="G4819" s="51">
        <f t="shared" si="1898"/>
        <v>0</v>
      </c>
      <c r="H4819" s="48" t="e">
        <f t="shared" si="1899"/>
        <v>#DIV/0!</v>
      </c>
    </row>
    <row r="4820" spans="1:8" ht="36" hidden="1">
      <c r="A4820" s="49" t="s">
        <v>136</v>
      </c>
      <c r="B4820" s="50"/>
      <c r="C4820" s="49" t="s">
        <v>136</v>
      </c>
      <c r="D4820" s="49" t="s">
        <v>68</v>
      </c>
      <c r="E4820" s="52">
        <f>E5300</f>
        <v>0</v>
      </c>
      <c r="F4820" s="52">
        <f>F5300</f>
        <v>0</v>
      </c>
      <c r="G4820" s="51">
        <f t="shared" si="1898"/>
        <v>0</v>
      </c>
      <c r="H4820" s="48" t="e">
        <f t="shared" si="1899"/>
        <v>#DIV/0!</v>
      </c>
    </row>
    <row r="4821" spans="1:8" ht="36" hidden="1">
      <c r="A4821" s="49" t="s">
        <v>137</v>
      </c>
      <c r="B4821" s="50"/>
      <c r="C4821" s="49" t="s">
        <v>137</v>
      </c>
      <c r="D4821" s="49" t="s">
        <v>69</v>
      </c>
      <c r="E4821" s="52" t="e">
        <f>#REF!</f>
        <v>#REF!</v>
      </c>
      <c r="F4821" s="52" t="e">
        <f>#REF!</f>
        <v>#REF!</v>
      </c>
      <c r="G4821" s="51" t="e">
        <f t="shared" si="1898"/>
        <v>#REF!</v>
      </c>
      <c r="H4821" s="48" t="e">
        <f t="shared" si="1899"/>
        <v>#REF!</v>
      </c>
    </row>
    <row r="4822" spans="1:8" ht="36" hidden="1">
      <c r="A4822" s="49" t="s">
        <v>138</v>
      </c>
      <c r="B4822" s="50"/>
      <c r="C4822" s="49" t="s">
        <v>138</v>
      </c>
      <c r="D4822" s="49" t="s">
        <v>70</v>
      </c>
      <c r="E4822" s="51">
        <f t="shared" ref="E4822:F4831" si="1903">E5301</f>
        <v>0</v>
      </c>
      <c r="F4822" s="51">
        <f t="shared" si="1903"/>
        <v>0</v>
      </c>
      <c r="G4822" s="51">
        <f t="shared" si="1898"/>
        <v>0</v>
      </c>
      <c r="H4822" s="48" t="e">
        <f t="shared" si="1899"/>
        <v>#DIV/0!</v>
      </c>
    </row>
    <row r="4823" spans="1:8" ht="36" hidden="1">
      <c r="A4823" s="49" t="s">
        <v>139</v>
      </c>
      <c r="B4823" s="50"/>
      <c r="C4823" s="49" t="s">
        <v>139</v>
      </c>
      <c r="D4823" s="49" t="s">
        <v>71</v>
      </c>
      <c r="E4823" s="52">
        <f t="shared" si="1903"/>
        <v>0</v>
      </c>
      <c r="F4823" s="52">
        <f t="shared" si="1903"/>
        <v>0</v>
      </c>
      <c r="G4823" s="51">
        <f t="shared" si="1898"/>
        <v>0</v>
      </c>
      <c r="H4823" s="48" t="e">
        <f t="shared" si="1899"/>
        <v>#DIV/0!</v>
      </c>
    </row>
    <row r="4824" spans="1:8" ht="36" hidden="1">
      <c r="A4824" s="49" t="s">
        <v>140</v>
      </c>
      <c r="B4824" s="50"/>
      <c r="C4824" s="49" t="s">
        <v>140</v>
      </c>
      <c r="D4824" s="49" t="s">
        <v>72</v>
      </c>
      <c r="E4824" s="52">
        <f t="shared" si="1903"/>
        <v>0</v>
      </c>
      <c r="F4824" s="52">
        <f t="shared" si="1903"/>
        <v>0</v>
      </c>
      <c r="G4824" s="51">
        <f t="shared" si="1898"/>
        <v>0</v>
      </c>
      <c r="H4824" s="48" t="e">
        <f t="shared" si="1899"/>
        <v>#DIV/0!</v>
      </c>
    </row>
    <row r="4825" spans="1:8" hidden="1">
      <c r="A4825" s="53" t="s">
        <v>141</v>
      </c>
      <c r="B4825" s="54"/>
      <c r="C4825" s="53" t="s">
        <v>141</v>
      </c>
      <c r="D4825" s="55" t="s">
        <v>73</v>
      </c>
      <c r="E4825" s="51">
        <f t="shared" si="1903"/>
        <v>0</v>
      </c>
      <c r="F4825" s="51">
        <f t="shared" si="1903"/>
        <v>0</v>
      </c>
      <c r="G4825" s="51">
        <f t="shared" si="1898"/>
        <v>0</v>
      </c>
      <c r="H4825" s="48" t="e">
        <f t="shared" si="1899"/>
        <v>#DIV/0!</v>
      </c>
    </row>
    <row r="4826" spans="1:8" ht="54" hidden="1">
      <c r="A4826" s="53" t="s">
        <v>142</v>
      </c>
      <c r="B4826" s="54"/>
      <c r="C4826" s="53" t="s">
        <v>142</v>
      </c>
      <c r="D4826" s="56" t="s">
        <v>74</v>
      </c>
      <c r="E4826" s="52">
        <f t="shared" si="1903"/>
        <v>0</v>
      </c>
      <c r="F4826" s="52">
        <f t="shared" si="1903"/>
        <v>0</v>
      </c>
      <c r="G4826" s="51">
        <f t="shared" si="1898"/>
        <v>0</v>
      </c>
      <c r="H4826" s="48" t="e">
        <f t="shared" si="1899"/>
        <v>#DIV/0!</v>
      </c>
    </row>
    <row r="4827" spans="1:8" ht="36" hidden="1">
      <c r="A4827" s="53" t="s">
        <v>143</v>
      </c>
      <c r="B4827" s="54"/>
      <c r="C4827" s="53" t="s">
        <v>143</v>
      </c>
      <c r="D4827" s="56" t="s">
        <v>75</v>
      </c>
      <c r="E4827" s="52">
        <f t="shared" si="1903"/>
        <v>0</v>
      </c>
      <c r="F4827" s="52">
        <f t="shared" si="1903"/>
        <v>0</v>
      </c>
      <c r="G4827" s="51">
        <f t="shared" si="1898"/>
        <v>0</v>
      </c>
      <c r="H4827" s="48" t="e">
        <f t="shared" si="1899"/>
        <v>#DIV/0!</v>
      </c>
    </row>
    <row r="4828" spans="1:8" ht="54" hidden="1">
      <c r="A4828" s="57" t="s">
        <v>77</v>
      </c>
      <c r="B4828" s="58"/>
      <c r="C4828" s="57" t="s">
        <v>77</v>
      </c>
      <c r="D4828" s="59" t="s">
        <v>76</v>
      </c>
      <c r="E4828" s="52">
        <f t="shared" si="1903"/>
        <v>0</v>
      </c>
      <c r="F4828" s="52">
        <f t="shared" si="1903"/>
        <v>0</v>
      </c>
      <c r="G4828" s="51">
        <f t="shared" si="1898"/>
        <v>0</v>
      </c>
      <c r="H4828" s="48" t="e">
        <f t="shared" si="1899"/>
        <v>#DIV/0!</v>
      </c>
    </row>
    <row r="4829" spans="1:8" ht="36" hidden="1">
      <c r="A4829" s="53" t="s">
        <v>144</v>
      </c>
      <c r="B4829" s="54"/>
      <c r="C4829" s="53" t="s">
        <v>144</v>
      </c>
      <c r="D4829" s="55" t="s">
        <v>78</v>
      </c>
      <c r="E4829" s="52">
        <f t="shared" si="1903"/>
        <v>0</v>
      </c>
      <c r="F4829" s="52">
        <f t="shared" si="1903"/>
        <v>0</v>
      </c>
      <c r="G4829" s="51">
        <f t="shared" si="1898"/>
        <v>0</v>
      </c>
      <c r="H4829" s="48" t="e">
        <f t="shared" si="1899"/>
        <v>#DIV/0!</v>
      </c>
    </row>
    <row r="4830" spans="1:8" ht="36" hidden="1">
      <c r="A4830" s="49" t="s">
        <v>145</v>
      </c>
      <c r="B4830" s="50"/>
      <c r="C4830" s="49" t="s">
        <v>145</v>
      </c>
      <c r="D4830" s="49" t="s">
        <v>79</v>
      </c>
      <c r="E4830" s="60">
        <f t="shared" si="1903"/>
        <v>0</v>
      </c>
      <c r="F4830" s="60">
        <f t="shared" si="1903"/>
        <v>0</v>
      </c>
      <c r="G4830" s="51">
        <f t="shared" si="1898"/>
        <v>0</v>
      </c>
      <c r="H4830" s="48" t="e">
        <f t="shared" si="1899"/>
        <v>#DIV/0!</v>
      </c>
    </row>
    <row r="4831" spans="1:8" ht="36" hidden="1">
      <c r="A4831" s="61" t="s">
        <v>81</v>
      </c>
      <c r="B4831" s="62"/>
      <c r="C4831" s="63" t="s">
        <v>81</v>
      </c>
      <c r="D4831" s="64" t="s">
        <v>80</v>
      </c>
      <c r="E4831" s="65">
        <f t="shared" si="1903"/>
        <v>0</v>
      </c>
      <c r="F4831" s="65">
        <f t="shared" si="1903"/>
        <v>0</v>
      </c>
      <c r="G4831" s="51">
        <f t="shared" si="1898"/>
        <v>0</v>
      </c>
      <c r="H4831" s="48" t="e">
        <f t="shared" si="1899"/>
        <v>#DIV/0!</v>
      </c>
    </row>
    <row r="4832" spans="1:8" ht="52.5" hidden="1">
      <c r="A4832" s="209" t="s">
        <v>203</v>
      </c>
      <c r="B4832" s="210" t="s">
        <v>187</v>
      </c>
      <c r="C4832" s="210">
        <v>10.119999999999999</v>
      </c>
      <c r="D4832" s="211" t="s">
        <v>204</v>
      </c>
      <c r="E4832" s="80"/>
      <c r="F4832" s="80"/>
      <c r="G4832" s="51">
        <f t="shared" si="1898"/>
        <v>0</v>
      </c>
      <c r="H4832" s="48" t="e">
        <f t="shared" si="1899"/>
        <v>#DIV/0!</v>
      </c>
    </row>
    <row r="4833" spans="1:8" hidden="1">
      <c r="A4833" s="179" t="s">
        <v>1</v>
      </c>
      <c r="B4833" s="180"/>
      <c r="C4833" s="181" t="s">
        <v>146</v>
      </c>
      <c r="D4833" s="182" t="s">
        <v>0</v>
      </c>
      <c r="E4833" s="48">
        <f>E4834+E4835+E4837+E4856</f>
        <v>0</v>
      </c>
      <c r="F4833" s="48">
        <f t="shared" ref="F4833" si="1904">F4834+F4835+F4837+F4856</f>
        <v>0</v>
      </c>
      <c r="G4833" s="51">
        <f t="shared" si="1898"/>
        <v>0</v>
      </c>
      <c r="H4833" s="48" t="e">
        <f t="shared" si="1899"/>
        <v>#DIV/0!</v>
      </c>
    </row>
    <row r="4834" spans="1:8" ht="35" hidden="1">
      <c r="A4834" s="81" t="s">
        <v>2</v>
      </c>
      <c r="B4834" s="82" t="s">
        <v>82</v>
      </c>
      <c r="C4834" s="83" t="s">
        <v>83</v>
      </c>
      <c r="D4834" s="84" t="s">
        <v>120</v>
      </c>
      <c r="E4834" s="52"/>
      <c r="F4834" s="52"/>
      <c r="G4834" s="51">
        <f t="shared" si="1898"/>
        <v>0</v>
      </c>
      <c r="H4834" s="48" t="e">
        <f t="shared" si="1899"/>
        <v>#DIV/0!</v>
      </c>
    </row>
    <row r="4835" spans="1:8" hidden="1">
      <c r="A4835" s="81" t="s">
        <v>3</v>
      </c>
      <c r="B4835" s="82" t="s">
        <v>84</v>
      </c>
      <c r="C4835" s="83" t="s">
        <v>85</v>
      </c>
      <c r="D4835" s="84" t="s">
        <v>121</v>
      </c>
      <c r="E4835" s="52"/>
      <c r="F4835" s="52"/>
      <c r="G4835" s="51">
        <f t="shared" si="1898"/>
        <v>0</v>
      </c>
      <c r="H4835" s="48" t="e">
        <f t="shared" si="1899"/>
        <v>#DIV/0!</v>
      </c>
    </row>
    <row r="4836" spans="1:8" ht="36" hidden="1">
      <c r="A4836" s="53">
        <v>21210</v>
      </c>
      <c r="B4836" s="54" t="s">
        <v>84</v>
      </c>
      <c r="C4836" s="85">
        <v>21210</v>
      </c>
      <c r="D4836" s="55" t="s">
        <v>4</v>
      </c>
      <c r="E4836" s="52">
        <v>0</v>
      </c>
      <c r="F4836" s="52">
        <v>0</v>
      </c>
      <c r="G4836" s="51">
        <f t="shared" si="1898"/>
        <v>0</v>
      </c>
      <c r="H4836" s="48" t="e">
        <f t="shared" si="1899"/>
        <v>#DIV/0!</v>
      </c>
    </row>
    <row r="4837" spans="1:8" ht="35" hidden="1">
      <c r="A4837" s="81" t="s">
        <v>6</v>
      </c>
      <c r="B4837" s="82" t="s">
        <v>86</v>
      </c>
      <c r="C4837" s="83" t="s">
        <v>87</v>
      </c>
      <c r="D4837" s="84" t="s">
        <v>5</v>
      </c>
      <c r="E4837" s="51">
        <f t="shared" ref="E4837:F4837" si="1905">E4838+E4845+E4850</f>
        <v>0</v>
      </c>
      <c r="F4837" s="51">
        <f t="shared" si="1905"/>
        <v>0</v>
      </c>
      <c r="G4837" s="51">
        <f t="shared" si="1898"/>
        <v>0</v>
      </c>
      <c r="H4837" s="48" t="e">
        <f t="shared" si="1899"/>
        <v>#DIV/0!</v>
      </c>
    </row>
    <row r="4838" spans="1:8" hidden="1">
      <c r="A4838" s="81" t="s">
        <v>88</v>
      </c>
      <c r="B4838" s="54" t="s">
        <v>86</v>
      </c>
      <c r="C4838" s="84">
        <v>18000</v>
      </c>
      <c r="D4838" s="84" t="s">
        <v>7</v>
      </c>
      <c r="E4838" s="66">
        <f t="shared" ref="E4838:F4838" si="1906">E4839+E4844</f>
        <v>0</v>
      </c>
      <c r="F4838" s="66">
        <f t="shared" si="1906"/>
        <v>0</v>
      </c>
      <c r="G4838" s="51">
        <f t="shared" si="1898"/>
        <v>0</v>
      </c>
      <c r="H4838" s="48" t="e">
        <f t="shared" si="1899"/>
        <v>#DIV/0!</v>
      </c>
    </row>
    <row r="4839" spans="1:8" hidden="1">
      <c r="A4839" s="54">
        <v>18100</v>
      </c>
      <c r="B4839" s="54" t="s">
        <v>86</v>
      </c>
      <c r="C4839" s="86">
        <v>18100</v>
      </c>
      <c r="D4839" s="55" t="s">
        <v>8</v>
      </c>
      <c r="E4839" s="66">
        <f t="shared" ref="E4839:F4839" si="1907">E4840</f>
        <v>0</v>
      </c>
      <c r="F4839" s="66">
        <f t="shared" si="1907"/>
        <v>0</v>
      </c>
      <c r="G4839" s="51">
        <f t="shared" si="1898"/>
        <v>0</v>
      </c>
      <c r="H4839" s="48" t="e">
        <f t="shared" si="1899"/>
        <v>#DIV/0!</v>
      </c>
    </row>
    <row r="4840" spans="1:8" ht="36" hidden="1">
      <c r="A4840" s="50" t="s">
        <v>89</v>
      </c>
      <c r="B4840" s="50" t="s">
        <v>86</v>
      </c>
      <c r="C4840" s="87">
        <v>18130</v>
      </c>
      <c r="D4840" s="49" t="s">
        <v>9</v>
      </c>
      <c r="E4840" s="66">
        <f t="shared" ref="E4840:F4840" si="1908">E4841+E4842+E4843</f>
        <v>0</v>
      </c>
      <c r="F4840" s="66">
        <f t="shared" si="1908"/>
        <v>0</v>
      </c>
      <c r="G4840" s="51">
        <f t="shared" si="1898"/>
        <v>0</v>
      </c>
      <c r="H4840" s="48" t="e">
        <f t="shared" si="1899"/>
        <v>#DIV/0!</v>
      </c>
    </row>
    <row r="4841" spans="1:8" ht="36" hidden="1">
      <c r="A4841" s="88">
        <v>18131</v>
      </c>
      <c r="B4841" s="50" t="s">
        <v>86</v>
      </c>
      <c r="C4841" s="88">
        <v>18131</v>
      </c>
      <c r="D4841" s="49" t="s">
        <v>10</v>
      </c>
      <c r="E4841" s="52"/>
      <c r="F4841" s="52"/>
      <c r="G4841" s="51">
        <f t="shared" si="1898"/>
        <v>0</v>
      </c>
      <c r="H4841" s="48" t="e">
        <f t="shared" si="1899"/>
        <v>#DIV/0!</v>
      </c>
    </row>
    <row r="4842" spans="1:8" ht="36" hidden="1">
      <c r="A4842" s="88">
        <v>18132</v>
      </c>
      <c r="B4842" s="50" t="s">
        <v>86</v>
      </c>
      <c r="C4842" s="88">
        <v>18132</v>
      </c>
      <c r="D4842" s="49" t="s">
        <v>11</v>
      </c>
      <c r="E4842" s="52"/>
      <c r="F4842" s="52"/>
      <c r="G4842" s="51">
        <f t="shared" si="1898"/>
        <v>0</v>
      </c>
      <c r="H4842" s="48" t="e">
        <f t="shared" si="1899"/>
        <v>#DIV/0!</v>
      </c>
    </row>
    <row r="4843" spans="1:8" ht="36" hidden="1">
      <c r="A4843" s="88">
        <v>18139</v>
      </c>
      <c r="B4843" s="50" t="s">
        <v>86</v>
      </c>
      <c r="C4843" s="88">
        <v>18139</v>
      </c>
      <c r="D4843" s="49" t="s">
        <v>12</v>
      </c>
      <c r="E4843" s="52">
        <v>0</v>
      </c>
      <c r="F4843" s="52">
        <v>0</v>
      </c>
      <c r="G4843" s="51">
        <f t="shared" si="1898"/>
        <v>0</v>
      </c>
      <c r="H4843" s="48" t="e">
        <f t="shared" si="1899"/>
        <v>#DIV/0!</v>
      </c>
    </row>
    <row r="4844" spans="1:8" ht="36" hidden="1">
      <c r="A4844" s="89">
        <v>18400</v>
      </c>
      <c r="B4844" s="89" t="s">
        <v>86</v>
      </c>
      <c r="C4844" s="89">
        <v>18400</v>
      </c>
      <c r="D4844" s="90" t="s">
        <v>13</v>
      </c>
      <c r="E4844" s="66">
        <v>0</v>
      </c>
      <c r="F4844" s="66">
        <v>0</v>
      </c>
      <c r="G4844" s="51">
        <f t="shared" si="1898"/>
        <v>0</v>
      </c>
      <c r="H4844" s="48" t="e">
        <f t="shared" si="1899"/>
        <v>#DIV/0!</v>
      </c>
    </row>
    <row r="4845" spans="1:8" hidden="1">
      <c r="A4845" s="91" t="s">
        <v>90</v>
      </c>
      <c r="B4845" s="50" t="s">
        <v>86</v>
      </c>
      <c r="C4845" s="91">
        <v>19000</v>
      </c>
      <c r="D4845" s="92" t="s">
        <v>14</v>
      </c>
      <c r="E4845" s="66">
        <v>0</v>
      </c>
      <c r="F4845" s="66">
        <v>0</v>
      </c>
      <c r="G4845" s="51">
        <f t="shared" si="1898"/>
        <v>0</v>
      </c>
      <c r="H4845" s="48" t="e">
        <f t="shared" si="1899"/>
        <v>#DIV/0!</v>
      </c>
    </row>
    <row r="4846" spans="1:8" hidden="1">
      <c r="A4846" s="93">
        <v>19500</v>
      </c>
      <c r="B4846" s="50" t="s">
        <v>86</v>
      </c>
      <c r="C4846" s="93">
        <v>19500</v>
      </c>
      <c r="D4846" s="49" t="s">
        <v>15</v>
      </c>
      <c r="E4846" s="66">
        <v>0</v>
      </c>
      <c r="F4846" s="66">
        <v>0</v>
      </c>
      <c r="G4846" s="51">
        <f t="shared" si="1898"/>
        <v>0</v>
      </c>
      <c r="H4846" s="48" t="e">
        <f t="shared" si="1899"/>
        <v>#DIV/0!</v>
      </c>
    </row>
    <row r="4847" spans="1:8" ht="36" hidden="1">
      <c r="A4847" s="94">
        <v>19550</v>
      </c>
      <c r="B4847" s="50" t="s">
        <v>86</v>
      </c>
      <c r="C4847" s="94">
        <v>19550</v>
      </c>
      <c r="D4847" s="49" t="s">
        <v>16</v>
      </c>
      <c r="E4847" s="52">
        <v>0</v>
      </c>
      <c r="F4847" s="52">
        <v>0</v>
      </c>
      <c r="G4847" s="51">
        <f t="shared" si="1898"/>
        <v>0</v>
      </c>
      <c r="H4847" s="48" t="e">
        <f t="shared" si="1899"/>
        <v>#DIV/0!</v>
      </c>
    </row>
    <row r="4848" spans="1:8" ht="54" hidden="1">
      <c r="A4848" s="94">
        <v>19560</v>
      </c>
      <c r="B4848" s="50" t="s">
        <v>86</v>
      </c>
      <c r="C4848" s="94">
        <v>19560</v>
      </c>
      <c r="D4848" s="49" t="s">
        <v>17</v>
      </c>
      <c r="E4848" s="52">
        <v>0</v>
      </c>
      <c r="F4848" s="52">
        <v>0</v>
      </c>
      <c r="G4848" s="51">
        <f t="shared" si="1898"/>
        <v>0</v>
      </c>
      <c r="H4848" s="48" t="e">
        <f t="shared" si="1899"/>
        <v>#DIV/0!</v>
      </c>
    </row>
    <row r="4849" spans="1:8" ht="72" hidden="1">
      <c r="A4849" s="94">
        <v>19570</v>
      </c>
      <c r="B4849" s="50" t="s">
        <v>86</v>
      </c>
      <c r="C4849" s="94">
        <v>19570</v>
      </c>
      <c r="D4849" s="49" t="s">
        <v>18</v>
      </c>
      <c r="E4849" s="52">
        <v>0</v>
      </c>
      <c r="F4849" s="52">
        <v>0</v>
      </c>
      <c r="G4849" s="51">
        <f t="shared" si="1898"/>
        <v>0</v>
      </c>
      <c r="H4849" s="48" t="e">
        <f t="shared" si="1899"/>
        <v>#DIV/0!</v>
      </c>
    </row>
    <row r="4850" spans="1:8" ht="35" hidden="1">
      <c r="A4850" s="95" t="s">
        <v>91</v>
      </c>
      <c r="B4850" s="50" t="s">
        <v>92</v>
      </c>
      <c r="C4850" s="84">
        <v>17000</v>
      </c>
      <c r="D4850" s="95" t="s">
        <v>19</v>
      </c>
      <c r="E4850" s="66">
        <v>0</v>
      </c>
      <c r="F4850" s="66">
        <v>0</v>
      </c>
      <c r="G4850" s="51">
        <f t="shared" si="1898"/>
        <v>0</v>
      </c>
      <c r="H4850" s="48" t="e">
        <f t="shared" si="1899"/>
        <v>#DIV/0!</v>
      </c>
    </row>
    <row r="4851" spans="1:8" ht="54" hidden="1">
      <c r="A4851" s="96">
        <v>17100</v>
      </c>
      <c r="B4851" s="96" t="s">
        <v>86</v>
      </c>
      <c r="C4851" s="96">
        <v>17100</v>
      </c>
      <c r="D4851" s="97" t="s">
        <v>20</v>
      </c>
      <c r="E4851" s="66">
        <f t="shared" ref="E4851:F4851" si="1909">E4852+E4853+E4854+E4855</f>
        <v>0</v>
      </c>
      <c r="F4851" s="66">
        <f t="shared" si="1909"/>
        <v>0</v>
      </c>
      <c r="G4851" s="51">
        <f t="shared" si="1898"/>
        <v>0</v>
      </c>
      <c r="H4851" s="48" t="e">
        <f t="shared" si="1899"/>
        <v>#DIV/0!</v>
      </c>
    </row>
    <row r="4852" spans="1:8" ht="72" hidden="1">
      <c r="A4852" s="98">
        <v>17110</v>
      </c>
      <c r="B4852" s="96" t="s">
        <v>86</v>
      </c>
      <c r="C4852" s="98">
        <v>17110</v>
      </c>
      <c r="D4852" s="97" t="s">
        <v>21</v>
      </c>
      <c r="E4852" s="52">
        <v>0</v>
      </c>
      <c r="F4852" s="52">
        <v>0</v>
      </c>
      <c r="G4852" s="51">
        <f t="shared" ref="G4852:G4915" si="1910">E4852-E4852</f>
        <v>0</v>
      </c>
      <c r="H4852" s="48" t="e">
        <f t="shared" si="1899"/>
        <v>#DIV/0!</v>
      </c>
    </row>
    <row r="4853" spans="1:8" ht="72" hidden="1">
      <c r="A4853" s="98">
        <v>17120</v>
      </c>
      <c r="B4853" s="96" t="s">
        <v>86</v>
      </c>
      <c r="C4853" s="98">
        <v>17120</v>
      </c>
      <c r="D4853" s="97" t="s">
        <v>22</v>
      </c>
      <c r="E4853" s="52">
        <v>0</v>
      </c>
      <c r="F4853" s="52">
        <v>0</v>
      </c>
      <c r="G4853" s="51">
        <f t="shared" si="1910"/>
        <v>0</v>
      </c>
      <c r="H4853" s="48" t="e">
        <f t="shared" ref="H4853:H4916" si="1911">G4853/E4853*100</f>
        <v>#DIV/0!</v>
      </c>
    </row>
    <row r="4854" spans="1:8" ht="126" hidden="1">
      <c r="A4854" s="98">
        <v>17130</v>
      </c>
      <c r="B4854" s="96" t="s">
        <v>86</v>
      </c>
      <c r="C4854" s="98">
        <v>17130</v>
      </c>
      <c r="D4854" s="97" t="s">
        <v>122</v>
      </c>
      <c r="E4854" s="52">
        <v>0</v>
      </c>
      <c r="F4854" s="52">
        <v>0</v>
      </c>
      <c r="G4854" s="51">
        <f t="shared" si="1910"/>
        <v>0</v>
      </c>
      <c r="H4854" s="48" t="e">
        <f t="shared" si="1911"/>
        <v>#DIV/0!</v>
      </c>
    </row>
    <row r="4855" spans="1:8" ht="126" hidden="1">
      <c r="A4855" s="98">
        <v>17140</v>
      </c>
      <c r="B4855" s="96" t="s">
        <v>86</v>
      </c>
      <c r="C4855" s="98">
        <v>17140</v>
      </c>
      <c r="D4855" s="97" t="s">
        <v>123</v>
      </c>
      <c r="E4855" s="52">
        <v>0</v>
      </c>
      <c r="F4855" s="52">
        <v>0</v>
      </c>
      <c r="G4855" s="51">
        <f t="shared" si="1910"/>
        <v>0</v>
      </c>
      <c r="H4855" s="48" t="e">
        <f t="shared" si="1911"/>
        <v>#DIV/0!</v>
      </c>
    </row>
    <row r="4856" spans="1:8" hidden="1">
      <c r="A4856" s="81" t="s">
        <v>24</v>
      </c>
      <c r="B4856" s="82" t="s">
        <v>93</v>
      </c>
      <c r="C4856" s="99">
        <v>21700</v>
      </c>
      <c r="D4856" s="84" t="s">
        <v>23</v>
      </c>
      <c r="E4856" s="51">
        <f t="shared" ref="E4856:F4856" si="1912">E4857+E4858</f>
        <v>0</v>
      </c>
      <c r="F4856" s="51">
        <f t="shared" si="1912"/>
        <v>0</v>
      </c>
      <c r="G4856" s="51">
        <f t="shared" si="1910"/>
        <v>0</v>
      </c>
      <c r="H4856" s="48" t="e">
        <f t="shared" si="1911"/>
        <v>#DIV/0!</v>
      </c>
    </row>
    <row r="4857" spans="1:8" ht="36" hidden="1">
      <c r="A4857" s="53">
        <v>21710</v>
      </c>
      <c r="B4857" s="54" t="s">
        <v>93</v>
      </c>
      <c r="C4857" s="100">
        <v>21710</v>
      </c>
      <c r="D4857" s="55" t="s">
        <v>25</v>
      </c>
      <c r="E4857" s="52"/>
      <c r="F4857" s="52"/>
      <c r="G4857" s="51">
        <f t="shared" si="1910"/>
        <v>0</v>
      </c>
      <c r="H4857" s="48" t="e">
        <f t="shared" si="1911"/>
        <v>#DIV/0!</v>
      </c>
    </row>
    <row r="4858" spans="1:8" ht="36" hidden="1">
      <c r="A4858" s="53">
        <v>21720</v>
      </c>
      <c r="B4858" s="54" t="s">
        <v>93</v>
      </c>
      <c r="C4858" s="100">
        <v>21720</v>
      </c>
      <c r="D4858" s="55" t="s">
        <v>26</v>
      </c>
      <c r="E4858" s="52"/>
      <c r="F4858" s="52"/>
      <c r="G4858" s="51">
        <f t="shared" si="1910"/>
        <v>0</v>
      </c>
      <c r="H4858" s="48" t="e">
        <f t="shared" si="1911"/>
        <v>#DIV/0!</v>
      </c>
    </row>
    <row r="4859" spans="1:8" hidden="1">
      <c r="A4859" s="81" t="s">
        <v>27</v>
      </c>
      <c r="B4859" s="82"/>
      <c r="C4859" s="83" t="s">
        <v>94</v>
      </c>
      <c r="D4859" s="84" t="s">
        <v>124</v>
      </c>
      <c r="E4859" s="51">
        <f t="shared" ref="E4859:F4859" si="1913">E4860+E4887</f>
        <v>0</v>
      </c>
      <c r="F4859" s="51">
        <f t="shared" si="1913"/>
        <v>0</v>
      </c>
      <c r="G4859" s="51">
        <f t="shared" si="1910"/>
        <v>0</v>
      </c>
      <c r="H4859" s="48" t="e">
        <f t="shared" si="1911"/>
        <v>#DIV/0!</v>
      </c>
    </row>
    <row r="4860" spans="1:8" ht="35" hidden="1">
      <c r="A4860" s="81" t="s">
        <v>29</v>
      </c>
      <c r="B4860" s="82" t="s">
        <v>95</v>
      </c>
      <c r="C4860" s="83" t="s">
        <v>96</v>
      </c>
      <c r="D4860" s="84" t="s">
        <v>28</v>
      </c>
      <c r="E4860" s="66">
        <f t="shared" ref="E4860:F4860" si="1914">E4861-E4865+E4866+E4869+E4872</f>
        <v>0</v>
      </c>
      <c r="F4860" s="66">
        <f t="shared" si="1914"/>
        <v>0</v>
      </c>
      <c r="G4860" s="51">
        <f t="shared" si="1910"/>
        <v>0</v>
      </c>
      <c r="H4860" s="48" t="e">
        <f t="shared" si="1911"/>
        <v>#DIV/0!</v>
      </c>
    </row>
    <row r="4861" spans="1:8" hidden="1">
      <c r="A4861" s="81" t="s">
        <v>31</v>
      </c>
      <c r="B4861" s="82" t="s">
        <v>97</v>
      </c>
      <c r="C4861" s="83" t="s">
        <v>98</v>
      </c>
      <c r="D4861" s="84" t="s">
        <v>30</v>
      </c>
      <c r="E4861" s="66">
        <f>E4862+E4864</f>
        <v>0</v>
      </c>
      <c r="F4861" s="66">
        <f t="shared" ref="F4861" si="1915">F4862+F4864</f>
        <v>0</v>
      </c>
      <c r="G4861" s="51">
        <f t="shared" si="1910"/>
        <v>0</v>
      </c>
      <c r="H4861" s="48" t="e">
        <f t="shared" si="1911"/>
        <v>#DIV/0!</v>
      </c>
    </row>
    <row r="4862" spans="1:8" hidden="1">
      <c r="A4862" s="101">
        <v>1000</v>
      </c>
      <c r="B4862" s="54" t="s">
        <v>97</v>
      </c>
      <c r="C4862" s="55">
        <v>1000</v>
      </c>
      <c r="D4862" s="55" t="s">
        <v>125</v>
      </c>
      <c r="E4862" s="52"/>
      <c r="F4862" s="52"/>
      <c r="G4862" s="51">
        <f t="shared" si="1910"/>
        <v>0</v>
      </c>
      <c r="H4862" s="48" t="e">
        <f t="shared" si="1911"/>
        <v>#DIV/0!</v>
      </c>
    </row>
    <row r="4863" spans="1:8" hidden="1">
      <c r="A4863" s="101">
        <v>1100</v>
      </c>
      <c r="B4863" s="54" t="s">
        <v>97</v>
      </c>
      <c r="C4863" s="55">
        <v>1100</v>
      </c>
      <c r="D4863" s="55" t="s">
        <v>32</v>
      </c>
      <c r="E4863" s="52"/>
      <c r="F4863" s="52"/>
      <c r="G4863" s="51">
        <f t="shared" si="1910"/>
        <v>0</v>
      </c>
      <c r="H4863" s="48" t="e">
        <f t="shared" si="1911"/>
        <v>#DIV/0!</v>
      </c>
    </row>
    <row r="4864" spans="1:8" hidden="1">
      <c r="A4864" s="101">
        <v>2000</v>
      </c>
      <c r="B4864" s="54" t="s">
        <v>97</v>
      </c>
      <c r="C4864" s="55">
        <v>2000</v>
      </c>
      <c r="D4864" s="55" t="s">
        <v>33</v>
      </c>
      <c r="E4864" s="52"/>
      <c r="F4864" s="52"/>
      <c r="G4864" s="51">
        <f t="shared" si="1910"/>
        <v>0</v>
      </c>
      <c r="H4864" s="48" t="e">
        <f t="shared" si="1911"/>
        <v>#DIV/0!</v>
      </c>
    </row>
    <row r="4865" spans="1:8" hidden="1">
      <c r="A4865" s="102" t="s">
        <v>35</v>
      </c>
      <c r="B4865" s="82" t="s">
        <v>99</v>
      </c>
      <c r="C4865" s="84">
        <v>4000</v>
      </c>
      <c r="D4865" s="84" t="s">
        <v>34</v>
      </c>
      <c r="E4865" s="52">
        <v>0</v>
      </c>
      <c r="F4865" s="52">
        <v>0</v>
      </c>
      <c r="G4865" s="51">
        <f t="shared" si="1910"/>
        <v>0</v>
      </c>
      <c r="H4865" s="48" t="e">
        <f t="shared" si="1911"/>
        <v>#DIV/0!</v>
      </c>
    </row>
    <row r="4866" spans="1:8" hidden="1">
      <c r="A4866" s="102" t="s">
        <v>37</v>
      </c>
      <c r="B4866" s="82" t="s">
        <v>100</v>
      </c>
      <c r="C4866" s="84" t="s">
        <v>101</v>
      </c>
      <c r="D4866" s="84" t="s">
        <v>36</v>
      </c>
      <c r="E4866" s="66">
        <f t="shared" ref="E4866:F4866" si="1916">E4867+E4868</f>
        <v>0</v>
      </c>
      <c r="F4866" s="66">
        <f t="shared" si="1916"/>
        <v>0</v>
      </c>
      <c r="G4866" s="51">
        <f t="shared" si="1910"/>
        <v>0</v>
      </c>
      <c r="H4866" s="48" t="e">
        <f t="shared" si="1911"/>
        <v>#DIV/0!</v>
      </c>
    </row>
    <row r="4867" spans="1:8" hidden="1">
      <c r="A4867" s="101">
        <v>3000</v>
      </c>
      <c r="B4867" s="86" t="s">
        <v>100</v>
      </c>
      <c r="C4867" s="55">
        <v>3000</v>
      </c>
      <c r="D4867" s="55" t="s">
        <v>38</v>
      </c>
      <c r="E4867" s="52"/>
      <c r="F4867" s="52"/>
      <c r="G4867" s="51">
        <f t="shared" si="1910"/>
        <v>0</v>
      </c>
      <c r="H4867" s="48" t="e">
        <f t="shared" si="1911"/>
        <v>#DIV/0!</v>
      </c>
    </row>
    <row r="4868" spans="1:8" hidden="1">
      <c r="A4868" s="101">
        <v>6000</v>
      </c>
      <c r="B4868" s="54" t="s">
        <v>100</v>
      </c>
      <c r="C4868" s="55">
        <v>6000</v>
      </c>
      <c r="D4868" s="55" t="s">
        <v>39</v>
      </c>
      <c r="E4868" s="52"/>
      <c r="F4868" s="52"/>
      <c r="G4868" s="51">
        <f t="shared" si="1910"/>
        <v>0</v>
      </c>
      <c r="H4868" s="48" t="e">
        <f t="shared" si="1911"/>
        <v>#DIV/0!</v>
      </c>
    </row>
    <row r="4869" spans="1:8" ht="35" hidden="1">
      <c r="A4869" s="102" t="s">
        <v>40</v>
      </c>
      <c r="B4869" s="82" t="s">
        <v>102</v>
      </c>
      <c r="C4869" s="84" t="s">
        <v>103</v>
      </c>
      <c r="D4869" s="84" t="s">
        <v>126</v>
      </c>
      <c r="E4869" s="66">
        <f t="shared" ref="E4869:F4869" si="1917">E4870+E4871</f>
        <v>0</v>
      </c>
      <c r="F4869" s="66">
        <f t="shared" si="1917"/>
        <v>0</v>
      </c>
      <c r="G4869" s="51">
        <f t="shared" si="1910"/>
        <v>0</v>
      </c>
      <c r="H4869" s="48" t="e">
        <f t="shared" si="1911"/>
        <v>#DIV/0!</v>
      </c>
    </row>
    <row r="4870" spans="1:8" hidden="1">
      <c r="A4870" s="101">
        <v>7600</v>
      </c>
      <c r="B4870" s="54" t="s">
        <v>102</v>
      </c>
      <c r="C4870" s="55">
        <v>7600</v>
      </c>
      <c r="D4870" s="49" t="s">
        <v>41</v>
      </c>
      <c r="E4870" s="52">
        <v>0</v>
      </c>
      <c r="F4870" s="52">
        <v>0</v>
      </c>
      <c r="G4870" s="51">
        <f t="shared" si="1910"/>
        <v>0</v>
      </c>
      <c r="H4870" s="48" t="e">
        <f t="shared" si="1911"/>
        <v>#DIV/0!</v>
      </c>
    </row>
    <row r="4871" spans="1:8" hidden="1">
      <c r="A4871" s="101">
        <v>7700</v>
      </c>
      <c r="B4871" s="54" t="s">
        <v>102</v>
      </c>
      <c r="C4871" s="55">
        <v>7700</v>
      </c>
      <c r="D4871" s="49" t="s">
        <v>42</v>
      </c>
      <c r="E4871" s="52"/>
      <c r="F4871" s="52"/>
      <c r="G4871" s="51">
        <f t="shared" si="1910"/>
        <v>0</v>
      </c>
      <c r="H4871" s="48" t="e">
        <f t="shared" si="1911"/>
        <v>#DIV/0!</v>
      </c>
    </row>
    <row r="4872" spans="1:8" ht="35" hidden="1">
      <c r="A4872" s="102" t="s">
        <v>44</v>
      </c>
      <c r="B4872" s="82" t="s">
        <v>104</v>
      </c>
      <c r="C4872" s="84" t="s">
        <v>105</v>
      </c>
      <c r="D4872" s="84" t="s">
        <v>43</v>
      </c>
      <c r="E4872" s="66">
        <f t="shared" ref="E4872:F4872" si="1918">E4873+E4879+E4883+E4886</f>
        <v>0</v>
      </c>
      <c r="F4872" s="66">
        <f t="shared" si="1918"/>
        <v>0</v>
      </c>
      <c r="G4872" s="51">
        <f t="shared" si="1910"/>
        <v>0</v>
      </c>
      <c r="H4872" s="48" t="e">
        <f t="shared" si="1911"/>
        <v>#DIV/0!</v>
      </c>
    </row>
    <row r="4873" spans="1:8" ht="35" hidden="1">
      <c r="A4873" s="102">
        <v>7100</v>
      </c>
      <c r="B4873" s="54" t="s">
        <v>104</v>
      </c>
      <c r="C4873" s="99">
        <v>7100</v>
      </c>
      <c r="D4873" s="95" t="s">
        <v>228</v>
      </c>
      <c r="E4873" s="66">
        <f t="shared" ref="E4873:F4873" si="1919">E4874+E4875</f>
        <v>0</v>
      </c>
      <c r="F4873" s="66">
        <f t="shared" si="1919"/>
        <v>0</v>
      </c>
      <c r="G4873" s="51">
        <f t="shared" si="1910"/>
        <v>0</v>
      </c>
      <c r="H4873" s="48" t="e">
        <f t="shared" si="1911"/>
        <v>#DIV/0!</v>
      </c>
    </row>
    <row r="4874" spans="1:8" ht="36" hidden="1">
      <c r="A4874" s="50" t="s">
        <v>106</v>
      </c>
      <c r="B4874" s="54" t="s">
        <v>104</v>
      </c>
      <c r="C4874" s="87" t="s">
        <v>106</v>
      </c>
      <c r="D4874" s="49" t="s">
        <v>45</v>
      </c>
      <c r="E4874" s="52"/>
      <c r="F4874" s="52"/>
      <c r="G4874" s="51">
        <f t="shared" si="1910"/>
        <v>0</v>
      </c>
      <c r="H4874" s="48" t="e">
        <f t="shared" si="1911"/>
        <v>#DIV/0!</v>
      </c>
    </row>
    <row r="4875" spans="1:8" ht="36" hidden="1">
      <c r="A4875" s="50">
        <v>7130</v>
      </c>
      <c r="B4875" s="54" t="s">
        <v>104</v>
      </c>
      <c r="C4875" s="87">
        <v>7130</v>
      </c>
      <c r="D4875" s="49" t="s">
        <v>229</v>
      </c>
      <c r="E4875" s="66">
        <f t="shared" ref="E4875:F4875" si="1920">E4876+E4877+E4878</f>
        <v>0</v>
      </c>
      <c r="F4875" s="66">
        <f t="shared" si="1920"/>
        <v>0</v>
      </c>
      <c r="G4875" s="51">
        <f t="shared" si="1910"/>
        <v>0</v>
      </c>
      <c r="H4875" s="48" t="e">
        <f t="shared" si="1911"/>
        <v>#DIV/0!</v>
      </c>
    </row>
    <row r="4876" spans="1:8" ht="36" hidden="1">
      <c r="A4876" s="87">
        <v>7131</v>
      </c>
      <c r="B4876" s="54" t="s">
        <v>104</v>
      </c>
      <c r="C4876" s="87">
        <v>7131</v>
      </c>
      <c r="D4876" s="49" t="s">
        <v>230</v>
      </c>
      <c r="E4876" s="52">
        <v>0</v>
      </c>
      <c r="F4876" s="52">
        <v>0</v>
      </c>
      <c r="G4876" s="51">
        <f t="shared" si="1910"/>
        <v>0</v>
      </c>
      <c r="H4876" s="48" t="e">
        <f t="shared" si="1911"/>
        <v>#DIV/0!</v>
      </c>
    </row>
    <row r="4877" spans="1:8" ht="54" hidden="1">
      <c r="A4877" s="87">
        <v>7132</v>
      </c>
      <c r="B4877" s="54" t="s">
        <v>104</v>
      </c>
      <c r="C4877" s="87">
        <v>7132</v>
      </c>
      <c r="D4877" s="49" t="s">
        <v>46</v>
      </c>
      <c r="E4877" s="52">
        <v>0</v>
      </c>
      <c r="F4877" s="52">
        <v>0</v>
      </c>
      <c r="G4877" s="51">
        <f t="shared" si="1910"/>
        <v>0</v>
      </c>
      <c r="H4877" s="48" t="e">
        <f t="shared" si="1911"/>
        <v>#DIV/0!</v>
      </c>
    </row>
    <row r="4878" spans="1:8" ht="36" hidden="1">
      <c r="A4878" s="87">
        <v>7139</v>
      </c>
      <c r="B4878" s="54" t="s">
        <v>104</v>
      </c>
      <c r="C4878" s="87">
        <v>7139</v>
      </c>
      <c r="D4878" s="49" t="s">
        <v>47</v>
      </c>
      <c r="E4878" s="52">
        <v>0</v>
      </c>
      <c r="F4878" s="52">
        <v>0</v>
      </c>
      <c r="G4878" s="51">
        <f t="shared" si="1910"/>
        <v>0</v>
      </c>
      <c r="H4878" s="48" t="e">
        <f t="shared" si="1911"/>
        <v>#DIV/0!</v>
      </c>
    </row>
    <row r="4879" spans="1:8" ht="70" hidden="1">
      <c r="A4879" s="102">
        <v>7300</v>
      </c>
      <c r="B4879" s="54" t="s">
        <v>104</v>
      </c>
      <c r="C4879" s="99">
        <v>7300</v>
      </c>
      <c r="D4879" s="95" t="s">
        <v>231</v>
      </c>
      <c r="E4879" s="66">
        <f t="shared" ref="E4879:F4879" si="1921">E4880+E4881+E4882</f>
        <v>0</v>
      </c>
      <c r="F4879" s="66">
        <f t="shared" si="1921"/>
        <v>0</v>
      </c>
      <c r="G4879" s="51">
        <f t="shared" si="1910"/>
        <v>0</v>
      </c>
      <c r="H4879" s="48" t="e">
        <f t="shared" si="1911"/>
        <v>#DIV/0!</v>
      </c>
    </row>
    <row r="4880" spans="1:8" ht="36" hidden="1">
      <c r="A4880" s="50" t="s">
        <v>107</v>
      </c>
      <c r="B4880" s="50" t="s">
        <v>104</v>
      </c>
      <c r="C4880" s="87" t="s">
        <v>107</v>
      </c>
      <c r="D4880" s="49" t="s">
        <v>48</v>
      </c>
      <c r="E4880" s="52"/>
      <c r="F4880" s="52"/>
      <c r="G4880" s="51">
        <f t="shared" si="1910"/>
        <v>0</v>
      </c>
      <c r="H4880" s="48" t="e">
        <f t="shared" si="1911"/>
        <v>#DIV/0!</v>
      </c>
    </row>
    <row r="4881" spans="1:8" ht="72" hidden="1">
      <c r="A4881" s="50" t="s">
        <v>108</v>
      </c>
      <c r="B4881" s="50" t="s">
        <v>104</v>
      </c>
      <c r="C4881" s="87" t="s">
        <v>108</v>
      </c>
      <c r="D4881" s="49" t="s">
        <v>49</v>
      </c>
      <c r="E4881" s="52"/>
      <c r="F4881" s="52"/>
      <c r="G4881" s="51">
        <f t="shared" si="1910"/>
        <v>0</v>
      </c>
      <c r="H4881" s="48" t="e">
        <f t="shared" si="1911"/>
        <v>#DIV/0!</v>
      </c>
    </row>
    <row r="4882" spans="1:8" ht="90" hidden="1">
      <c r="A4882" s="50">
        <v>7350</v>
      </c>
      <c r="B4882" s="50" t="s">
        <v>104</v>
      </c>
      <c r="C4882" s="87">
        <v>7350</v>
      </c>
      <c r="D4882" s="49" t="s">
        <v>232</v>
      </c>
      <c r="E4882" s="52">
        <v>0</v>
      </c>
      <c r="F4882" s="52">
        <v>0</v>
      </c>
      <c r="G4882" s="51">
        <f t="shared" si="1910"/>
        <v>0</v>
      </c>
      <c r="H4882" s="48" t="e">
        <f t="shared" si="1911"/>
        <v>#DIV/0!</v>
      </c>
    </row>
    <row r="4883" spans="1:8" ht="35" hidden="1">
      <c r="A4883" s="102">
        <v>7400</v>
      </c>
      <c r="B4883" s="54" t="s">
        <v>104</v>
      </c>
      <c r="C4883" s="99">
        <v>7400</v>
      </c>
      <c r="D4883" s="95" t="s">
        <v>50</v>
      </c>
      <c r="E4883" s="66">
        <f t="shared" ref="E4883:F4883" si="1922">E4884+E4885</f>
        <v>0</v>
      </c>
      <c r="F4883" s="66">
        <f t="shared" si="1922"/>
        <v>0</v>
      </c>
      <c r="G4883" s="51">
        <f t="shared" si="1910"/>
        <v>0</v>
      </c>
      <c r="H4883" s="48" t="e">
        <f t="shared" si="1911"/>
        <v>#DIV/0!</v>
      </c>
    </row>
    <row r="4884" spans="1:8" ht="36" hidden="1">
      <c r="A4884" s="50">
        <v>7460</v>
      </c>
      <c r="B4884" s="50" t="s">
        <v>104</v>
      </c>
      <c r="C4884" s="87">
        <v>7460</v>
      </c>
      <c r="D4884" s="49" t="s">
        <v>51</v>
      </c>
      <c r="E4884" s="52">
        <v>0</v>
      </c>
      <c r="F4884" s="52">
        <v>0</v>
      </c>
      <c r="G4884" s="51">
        <f t="shared" si="1910"/>
        <v>0</v>
      </c>
      <c r="H4884" s="48" t="e">
        <f t="shared" si="1911"/>
        <v>#DIV/0!</v>
      </c>
    </row>
    <row r="4885" spans="1:8" ht="54" hidden="1">
      <c r="A4885" s="50">
        <v>7470</v>
      </c>
      <c r="B4885" s="104" t="s">
        <v>104</v>
      </c>
      <c r="C4885" s="87">
        <v>7470</v>
      </c>
      <c r="D4885" s="49" t="s">
        <v>127</v>
      </c>
      <c r="E4885" s="52">
        <v>0</v>
      </c>
      <c r="F4885" s="52">
        <v>0</v>
      </c>
      <c r="G4885" s="51">
        <f t="shared" si="1910"/>
        <v>0</v>
      </c>
      <c r="H4885" s="48" t="e">
        <f t="shared" si="1911"/>
        <v>#DIV/0!</v>
      </c>
    </row>
    <row r="4886" spans="1:8" hidden="1">
      <c r="A4886" s="102">
        <v>7500</v>
      </c>
      <c r="B4886" s="54" t="s">
        <v>104</v>
      </c>
      <c r="C4886" s="99">
        <v>7500</v>
      </c>
      <c r="D4886" s="95" t="s">
        <v>233</v>
      </c>
      <c r="E4886" s="52"/>
      <c r="F4886" s="52"/>
      <c r="G4886" s="51">
        <f t="shared" si="1910"/>
        <v>0</v>
      </c>
      <c r="H4886" s="48" t="e">
        <f t="shared" si="1911"/>
        <v>#DIV/0!</v>
      </c>
    </row>
    <row r="4887" spans="1:8" hidden="1">
      <c r="A4887" s="102" t="s">
        <v>53</v>
      </c>
      <c r="B4887" s="82" t="s">
        <v>109</v>
      </c>
      <c r="C4887" s="84" t="s">
        <v>110</v>
      </c>
      <c r="D4887" s="84" t="s">
        <v>52</v>
      </c>
      <c r="E4887" s="66">
        <f t="shared" ref="E4887:F4887" si="1923">E4888+E4889</f>
        <v>0</v>
      </c>
      <c r="F4887" s="66">
        <f t="shared" si="1923"/>
        <v>0</v>
      </c>
      <c r="G4887" s="51">
        <f t="shared" si="1910"/>
        <v>0</v>
      </c>
      <c r="H4887" s="48" t="e">
        <f t="shared" si="1911"/>
        <v>#DIV/0!</v>
      </c>
    </row>
    <row r="4888" spans="1:8" hidden="1">
      <c r="A4888" s="102" t="s">
        <v>55</v>
      </c>
      <c r="B4888" s="82" t="s">
        <v>111</v>
      </c>
      <c r="C4888" s="84">
        <v>5000</v>
      </c>
      <c r="D4888" s="84" t="s">
        <v>54</v>
      </c>
      <c r="E4888" s="52"/>
      <c r="F4888" s="52"/>
      <c r="G4888" s="51">
        <f t="shared" si="1910"/>
        <v>0</v>
      </c>
      <c r="H4888" s="48" t="e">
        <f t="shared" si="1911"/>
        <v>#DIV/0!</v>
      </c>
    </row>
    <row r="4889" spans="1:8" hidden="1">
      <c r="A4889" s="102" t="s">
        <v>57</v>
      </c>
      <c r="B4889" s="82" t="s">
        <v>112</v>
      </c>
      <c r="C4889" s="84">
        <v>9000</v>
      </c>
      <c r="D4889" s="95" t="s">
        <v>56</v>
      </c>
      <c r="E4889" s="66">
        <f t="shared" ref="E4889:F4889" si="1924">E4890+E4896+E4900+E4903</f>
        <v>0</v>
      </c>
      <c r="F4889" s="66">
        <f t="shared" si="1924"/>
        <v>0</v>
      </c>
      <c r="G4889" s="51">
        <f t="shared" si="1910"/>
        <v>0</v>
      </c>
      <c r="H4889" s="48" t="e">
        <f t="shared" si="1911"/>
        <v>#DIV/0!</v>
      </c>
    </row>
    <row r="4890" spans="1:8" hidden="1">
      <c r="A4890" s="95">
        <v>9100</v>
      </c>
      <c r="B4890" s="82" t="s">
        <v>112</v>
      </c>
      <c r="C4890" s="95">
        <v>9100</v>
      </c>
      <c r="D4890" s="95" t="s">
        <v>129</v>
      </c>
      <c r="E4890" s="66">
        <f t="shared" ref="E4890:F4890" si="1925">E4891+E4892</f>
        <v>0</v>
      </c>
      <c r="F4890" s="66">
        <f t="shared" si="1925"/>
        <v>0</v>
      </c>
      <c r="G4890" s="51">
        <f t="shared" si="1910"/>
        <v>0</v>
      </c>
      <c r="H4890" s="48" t="e">
        <f t="shared" si="1911"/>
        <v>#DIV/0!</v>
      </c>
    </row>
    <row r="4891" spans="1:8" ht="36" hidden="1">
      <c r="A4891" s="50" t="s">
        <v>113</v>
      </c>
      <c r="B4891" s="54" t="s">
        <v>112</v>
      </c>
      <c r="C4891" s="50" t="s">
        <v>113</v>
      </c>
      <c r="D4891" s="49" t="s">
        <v>234</v>
      </c>
      <c r="E4891" s="52">
        <v>0</v>
      </c>
      <c r="F4891" s="52">
        <v>0</v>
      </c>
      <c r="G4891" s="51">
        <f t="shared" si="1910"/>
        <v>0</v>
      </c>
      <c r="H4891" s="48" t="e">
        <f t="shared" si="1911"/>
        <v>#DIV/0!</v>
      </c>
    </row>
    <row r="4892" spans="1:8" ht="36" hidden="1">
      <c r="A4892" s="50">
        <v>9140</v>
      </c>
      <c r="B4892" s="54" t="s">
        <v>112</v>
      </c>
      <c r="C4892" s="50">
        <v>9140</v>
      </c>
      <c r="D4892" s="49" t="s">
        <v>235</v>
      </c>
      <c r="E4892" s="66">
        <f t="shared" ref="E4892:F4892" si="1926">E4893+E4894+E4895</f>
        <v>0</v>
      </c>
      <c r="F4892" s="66">
        <f t="shared" si="1926"/>
        <v>0</v>
      </c>
      <c r="G4892" s="51">
        <f t="shared" si="1910"/>
        <v>0</v>
      </c>
      <c r="H4892" s="48" t="e">
        <f t="shared" si="1911"/>
        <v>#DIV/0!</v>
      </c>
    </row>
    <row r="4893" spans="1:8" ht="54" hidden="1">
      <c r="A4893" s="87">
        <v>9141</v>
      </c>
      <c r="B4893" s="54" t="s">
        <v>112</v>
      </c>
      <c r="C4893" s="87">
        <v>9141</v>
      </c>
      <c r="D4893" s="49" t="s">
        <v>58</v>
      </c>
      <c r="E4893" s="52">
        <v>0</v>
      </c>
      <c r="F4893" s="52">
        <v>0</v>
      </c>
      <c r="G4893" s="51">
        <f t="shared" si="1910"/>
        <v>0</v>
      </c>
      <c r="H4893" s="48" t="e">
        <f t="shared" si="1911"/>
        <v>#DIV/0!</v>
      </c>
    </row>
    <row r="4894" spans="1:8" ht="54" hidden="1">
      <c r="A4894" s="87">
        <v>9142</v>
      </c>
      <c r="B4894" s="54" t="s">
        <v>112</v>
      </c>
      <c r="C4894" s="87">
        <v>9142</v>
      </c>
      <c r="D4894" s="49" t="s">
        <v>59</v>
      </c>
      <c r="E4894" s="52">
        <v>0</v>
      </c>
      <c r="F4894" s="52">
        <v>0</v>
      </c>
      <c r="G4894" s="51">
        <f t="shared" si="1910"/>
        <v>0</v>
      </c>
      <c r="H4894" s="48" t="e">
        <f t="shared" si="1911"/>
        <v>#DIV/0!</v>
      </c>
    </row>
    <row r="4895" spans="1:8" ht="36" hidden="1">
      <c r="A4895" s="87">
        <v>9149</v>
      </c>
      <c r="B4895" s="54" t="s">
        <v>112</v>
      </c>
      <c r="C4895" s="87">
        <v>9149</v>
      </c>
      <c r="D4895" s="49" t="s">
        <v>60</v>
      </c>
      <c r="E4895" s="52">
        <v>0</v>
      </c>
      <c r="F4895" s="52">
        <v>0</v>
      </c>
      <c r="G4895" s="51">
        <f t="shared" si="1910"/>
        <v>0</v>
      </c>
      <c r="H4895" s="48" t="e">
        <f t="shared" si="1911"/>
        <v>#DIV/0!</v>
      </c>
    </row>
    <row r="4896" spans="1:8" ht="35" hidden="1">
      <c r="A4896" s="95">
        <v>9500</v>
      </c>
      <c r="B4896" s="82" t="s">
        <v>112</v>
      </c>
      <c r="C4896" s="95">
        <v>9500</v>
      </c>
      <c r="D4896" s="95" t="s">
        <v>61</v>
      </c>
      <c r="E4896" s="66">
        <f t="shared" ref="E4896:F4896" si="1927">E4897+E4898+E4899</f>
        <v>0</v>
      </c>
      <c r="F4896" s="66">
        <f t="shared" si="1927"/>
        <v>0</v>
      </c>
      <c r="G4896" s="51">
        <f t="shared" si="1910"/>
        <v>0</v>
      </c>
      <c r="H4896" s="48" t="e">
        <f t="shared" si="1911"/>
        <v>#DIV/0!</v>
      </c>
    </row>
    <row r="4897" spans="1:8" ht="36" hidden="1">
      <c r="A4897" s="50" t="s">
        <v>114</v>
      </c>
      <c r="B4897" s="50" t="s">
        <v>112</v>
      </c>
      <c r="C4897" s="50" t="s">
        <v>114</v>
      </c>
      <c r="D4897" s="49" t="s">
        <v>62</v>
      </c>
      <c r="E4897" s="52">
        <v>0</v>
      </c>
      <c r="F4897" s="52">
        <v>0</v>
      </c>
      <c r="G4897" s="51">
        <f t="shared" si="1910"/>
        <v>0</v>
      </c>
      <c r="H4897" s="48" t="e">
        <f t="shared" si="1911"/>
        <v>#DIV/0!</v>
      </c>
    </row>
    <row r="4898" spans="1:8" ht="72" hidden="1">
      <c r="A4898" s="50">
        <v>9580</v>
      </c>
      <c r="B4898" s="50" t="s">
        <v>112</v>
      </c>
      <c r="C4898" s="50">
        <v>9580</v>
      </c>
      <c r="D4898" s="49" t="s">
        <v>63</v>
      </c>
      <c r="E4898" s="52">
        <v>0</v>
      </c>
      <c r="F4898" s="52">
        <v>0</v>
      </c>
      <c r="G4898" s="51">
        <f t="shared" si="1910"/>
        <v>0</v>
      </c>
      <c r="H4898" s="48" t="e">
        <f t="shared" si="1911"/>
        <v>#DIV/0!</v>
      </c>
    </row>
    <row r="4899" spans="1:8" ht="54" hidden="1">
      <c r="A4899" s="50">
        <v>9590</v>
      </c>
      <c r="B4899" s="50" t="s">
        <v>112</v>
      </c>
      <c r="C4899" s="50">
        <v>9590</v>
      </c>
      <c r="D4899" s="49" t="s">
        <v>130</v>
      </c>
      <c r="E4899" s="52">
        <v>0</v>
      </c>
      <c r="F4899" s="52">
        <v>0</v>
      </c>
      <c r="G4899" s="51">
        <f t="shared" si="1910"/>
        <v>0</v>
      </c>
      <c r="H4899" s="48" t="e">
        <f t="shared" si="1911"/>
        <v>#DIV/0!</v>
      </c>
    </row>
    <row r="4900" spans="1:8" ht="35" hidden="1">
      <c r="A4900" s="95">
        <v>9700</v>
      </c>
      <c r="B4900" s="105" t="s">
        <v>112</v>
      </c>
      <c r="C4900" s="95">
        <v>9700</v>
      </c>
      <c r="D4900" s="106" t="s">
        <v>64</v>
      </c>
      <c r="E4900" s="66">
        <f t="shared" ref="E4900:F4900" si="1928">E4901+E4902</f>
        <v>0</v>
      </c>
      <c r="F4900" s="66">
        <f t="shared" si="1928"/>
        <v>0</v>
      </c>
      <c r="G4900" s="51">
        <f t="shared" si="1910"/>
        <v>0</v>
      </c>
      <c r="H4900" s="48" t="e">
        <f t="shared" si="1911"/>
        <v>#DIV/0!</v>
      </c>
    </row>
    <row r="4901" spans="1:8" ht="36" hidden="1">
      <c r="A4901" s="50">
        <v>9710</v>
      </c>
      <c r="B4901" s="50" t="s">
        <v>112</v>
      </c>
      <c r="C4901" s="50">
        <v>9710</v>
      </c>
      <c r="D4901" s="97" t="s">
        <v>65</v>
      </c>
      <c r="E4901" s="52">
        <v>0</v>
      </c>
      <c r="F4901" s="52">
        <v>0</v>
      </c>
      <c r="G4901" s="51">
        <f t="shared" si="1910"/>
        <v>0</v>
      </c>
      <c r="H4901" s="48" t="e">
        <f t="shared" si="1911"/>
        <v>#DIV/0!</v>
      </c>
    </row>
    <row r="4902" spans="1:8" ht="54" hidden="1">
      <c r="A4902" s="50">
        <v>9720</v>
      </c>
      <c r="B4902" s="50" t="s">
        <v>112</v>
      </c>
      <c r="C4902" s="107">
        <v>9720</v>
      </c>
      <c r="D4902" s="97" t="s">
        <v>131</v>
      </c>
      <c r="E4902" s="52">
        <v>0</v>
      </c>
      <c r="F4902" s="52">
        <v>0</v>
      </c>
      <c r="G4902" s="51">
        <f t="shared" si="1910"/>
        <v>0</v>
      </c>
      <c r="H4902" s="48" t="e">
        <f t="shared" si="1911"/>
        <v>#DIV/0!</v>
      </c>
    </row>
    <row r="4903" spans="1:8" ht="35" hidden="1">
      <c r="A4903" s="95">
        <v>9600</v>
      </c>
      <c r="B4903" s="82" t="s">
        <v>112</v>
      </c>
      <c r="C4903" s="105">
        <v>9600</v>
      </c>
      <c r="D4903" s="95" t="s">
        <v>132</v>
      </c>
      <c r="E4903" s="52">
        <v>0</v>
      </c>
      <c r="F4903" s="52">
        <v>0</v>
      </c>
      <c r="G4903" s="51">
        <f t="shared" si="1910"/>
        <v>0</v>
      </c>
      <c r="H4903" s="48" t="e">
        <f t="shared" si="1911"/>
        <v>#DIV/0!</v>
      </c>
    </row>
    <row r="4904" spans="1:8" ht="52.5" hidden="1">
      <c r="A4904" s="212" t="s">
        <v>115</v>
      </c>
      <c r="B4904" s="213"/>
      <c r="C4904" s="214" t="s">
        <v>116</v>
      </c>
      <c r="D4904" s="215" t="s">
        <v>133</v>
      </c>
      <c r="E4904" s="216">
        <f t="shared" ref="E4904:F4904" si="1929">E4833-E4859</f>
        <v>0</v>
      </c>
      <c r="F4904" s="216">
        <f t="shared" si="1929"/>
        <v>0</v>
      </c>
      <c r="G4904" s="51">
        <f t="shared" si="1910"/>
        <v>0</v>
      </c>
      <c r="H4904" s="48" t="e">
        <f t="shared" si="1911"/>
        <v>#DIV/0!</v>
      </c>
    </row>
    <row r="4905" spans="1:8" ht="35" hidden="1">
      <c r="A4905" s="172" t="s">
        <v>210</v>
      </c>
      <c r="B4905" s="116"/>
      <c r="C4905" s="116" t="s">
        <v>154</v>
      </c>
      <c r="D4905" s="117" t="s">
        <v>211</v>
      </c>
      <c r="E4905" s="118"/>
      <c r="F4905" s="118"/>
      <c r="G4905" s="51">
        <f t="shared" si="1910"/>
        <v>0</v>
      </c>
      <c r="H4905" s="48" t="e">
        <f t="shared" si="1911"/>
        <v>#DIV/0!</v>
      </c>
    </row>
    <row r="4906" spans="1:8" hidden="1">
      <c r="A4906" s="179" t="s">
        <v>1</v>
      </c>
      <c r="B4906" s="180"/>
      <c r="C4906" s="181" t="s">
        <v>146</v>
      </c>
      <c r="D4906" s="182" t="s">
        <v>0</v>
      </c>
      <c r="E4906" s="48">
        <f>E4993+E5066</f>
        <v>0</v>
      </c>
      <c r="F4906" s="48">
        <f t="shared" ref="F4906" si="1930">F4993</f>
        <v>0</v>
      </c>
      <c r="G4906" s="51">
        <f t="shared" si="1910"/>
        <v>0</v>
      </c>
      <c r="H4906" s="48" t="e">
        <f t="shared" si="1911"/>
        <v>#DIV/0!</v>
      </c>
    </row>
    <row r="4907" spans="1:8" ht="35" hidden="1">
      <c r="A4907" s="81" t="s">
        <v>2</v>
      </c>
      <c r="B4907" s="82" t="s">
        <v>82</v>
      </c>
      <c r="C4907" s="83" t="s">
        <v>83</v>
      </c>
      <c r="D4907" s="84" t="s">
        <v>120</v>
      </c>
      <c r="E4907" s="52">
        <f t="shared" ref="E4907:F4922" si="1931">E4994</f>
        <v>0</v>
      </c>
      <c r="F4907" s="52">
        <f t="shared" si="1931"/>
        <v>0</v>
      </c>
      <c r="G4907" s="51">
        <f t="shared" si="1910"/>
        <v>0</v>
      </c>
      <c r="H4907" s="48" t="e">
        <f t="shared" si="1911"/>
        <v>#DIV/0!</v>
      </c>
    </row>
    <row r="4908" spans="1:8" hidden="1">
      <c r="A4908" s="81" t="s">
        <v>3</v>
      </c>
      <c r="B4908" s="82" t="s">
        <v>84</v>
      </c>
      <c r="C4908" s="83" t="s">
        <v>85</v>
      </c>
      <c r="D4908" s="84" t="s">
        <v>121</v>
      </c>
      <c r="E4908" s="52">
        <f>E4995+E5068</f>
        <v>0</v>
      </c>
      <c r="F4908" s="52">
        <f t="shared" si="1931"/>
        <v>0</v>
      </c>
      <c r="G4908" s="51">
        <f t="shared" si="1910"/>
        <v>0</v>
      </c>
      <c r="H4908" s="48" t="e">
        <f t="shared" si="1911"/>
        <v>#DIV/0!</v>
      </c>
    </row>
    <row r="4909" spans="1:8" ht="36" hidden="1">
      <c r="A4909" s="53">
        <v>21210</v>
      </c>
      <c r="B4909" s="54" t="s">
        <v>84</v>
      </c>
      <c r="C4909" s="85">
        <v>21210</v>
      </c>
      <c r="D4909" s="55" t="s">
        <v>4</v>
      </c>
      <c r="E4909" s="52">
        <f>E4996+E5069</f>
        <v>0</v>
      </c>
      <c r="F4909" s="52">
        <f t="shared" si="1931"/>
        <v>0</v>
      </c>
      <c r="G4909" s="51">
        <f t="shared" si="1910"/>
        <v>0</v>
      </c>
      <c r="H4909" s="48" t="e">
        <f t="shared" si="1911"/>
        <v>#DIV/0!</v>
      </c>
    </row>
    <row r="4910" spans="1:8" ht="11.25" hidden="1" customHeight="1">
      <c r="A4910" s="81" t="s">
        <v>6</v>
      </c>
      <c r="B4910" s="82" t="s">
        <v>86</v>
      </c>
      <c r="C4910" s="83" t="s">
        <v>87</v>
      </c>
      <c r="D4910" s="84" t="s">
        <v>5</v>
      </c>
      <c r="E4910" s="51">
        <f t="shared" si="1931"/>
        <v>0</v>
      </c>
      <c r="F4910" s="51">
        <f t="shared" si="1931"/>
        <v>0</v>
      </c>
      <c r="G4910" s="51">
        <f t="shared" si="1910"/>
        <v>0</v>
      </c>
      <c r="H4910" s="48" t="e">
        <f t="shared" si="1911"/>
        <v>#DIV/0!</v>
      </c>
    </row>
    <row r="4911" spans="1:8" ht="10.5" hidden="1" customHeight="1">
      <c r="A4911" s="81" t="s">
        <v>88</v>
      </c>
      <c r="B4911" s="54" t="s">
        <v>86</v>
      </c>
      <c r="C4911" s="84">
        <v>18000</v>
      </c>
      <c r="D4911" s="84" t="s">
        <v>7</v>
      </c>
      <c r="E4911" s="66">
        <f t="shared" si="1931"/>
        <v>0</v>
      </c>
      <c r="F4911" s="66">
        <f t="shared" si="1931"/>
        <v>0</v>
      </c>
      <c r="G4911" s="51">
        <f t="shared" si="1910"/>
        <v>0</v>
      </c>
      <c r="H4911" s="48" t="e">
        <f t="shared" si="1911"/>
        <v>#DIV/0!</v>
      </c>
    </row>
    <row r="4912" spans="1:8" ht="11.25" hidden="1" customHeight="1">
      <c r="A4912" s="54">
        <v>18100</v>
      </c>
      <c r="B4912" s="54" t="s">
        <v>86</v>
      </c>
      <c r="C4912" s="86">
        <v>18100</v>
      </c>
      <c r="D4912" s="55" t="s">
        <v>8</v>
      </c>
      <c r="E4912" s="66">
        <f t="shared" si="1931"/>
        <v>0</v>
      </c>
      <c r="F4912" s="66">
        <f t="shared" si="1931"/>
        <v>0</v>
      </c>
      <c r="G4912" s="51">
        <f t="shared" si="1910"/>
        <v>0</v>
      </c>
      <c r="H4912" s="48" t="e">
        <f t="shared" si="1911"/>
        <v>#DIV/0!</v>
      </c>
    </row>
    <row r="4913" spans="1:8" ht="10.5" hidden="1" customHeight="1">
      <c r="A4913" s="50" t="s">
        <v>89</v>
      </c>
      <c r="B4913" s="50" t="s">
        <v>86</v>
      </c>
      <c r="C4913" s="87">
        <v>18130</v>
      </c>
      <c r="D4913" s="49" t="s">
        <v>9</v>
      </c>
      <c r="E4913" s="66">
        <f t="shared" si="1931"/>
        <v>0</v>
      </c>
      <c r="F4913" s="66">
        <f t="shared" si="1931"/>
        <v>0</v>
      </c>
      <c r="G4913" s="51">
        <f t="shared" si="1910"/>
        <v>0</v>
      </c>
      <c r="H4913" s="48" t="e">
        <f t="shared" si="1911"/>
        <v>#DIV/0!</v>
      </c>
    </row>
    <row r="4914" spans="1:8" ht="10.5" hidden="1" customHeight="1">
      <c r="A4914" s="88">
        <v>18131</v>
      </c>
      <c r="B4914" s="50" t="s">
        <v>86</v>
      </c>
      <c r="C4914" s="88">
        <v>18131</v>
      </c>
      <c r="D4914" s="49" t="s">
        <v>10</v>
      </c>
      <c r="E4914" s="52">
        <f t="shared" si="1931"/>
        <v>0</v>
      </c>
      <c r="F4914" s="52">
        <f t="shared" si="1931"/>
        <v>0</v>
      </c>
      <c r="G4914" s="51">
        <f t="shared" si="1910"/>
        <v>0</v>
      </c>
      <c r="H4914" s="48" t="e">
        <f t="shared" si="1911"/>
        <v>#DIV/0!</v>
      </c>
    </row>
    <row r="4915" spans="1:8" ht="36" hidden="1">
      <c r="A4915" s="88">
        <v>18132</v>
      </c>
      <c r="B4915" s="50" t="s">
        <v>86</v>
      </c>
      <c r="C4915" s="88">
        <v>18132</v>
      </c>
      <c r="D4915" s="49" t="s">
        <v>11</v>
      </c>
      <c r="E4915" s="52">
        <f t="shared" si="1931"/>
        <v>0</v>
      </c>
      <c r="F4915" s="52">
        <f t="shared" si="1931"/>
        <v>0</v>
      </c>
      <c r="G4915" s="51">
        <f t="shared" si="1910"/>
        <v>0</v>
      </c>
      <c r="H4915" s="48" t="e">
        <f t="shared" si="1911"/>
        <v>#DIV/0!</v>
      </c>
    </row>
    <row r="4916" spans="1:8" ht="36" hidden="1">
      <c r="A4916" s="88">
        <v>18139</v>
      </c>
      <c r="B4916" s="50" t="s">
        <v>86</v>
      </c>
      <c r="C4916" s="88">
        <v>18139</v>
      </c>
      <c r="D4916" s="49" t="s">
        <v>12</v>
      </c>
      <c r="E4916" s="52">
        <f t="shared" si="1931"/>
        <v>0</v>
      </c>
      <c r="F4916" s="52">
        <f t="shared" si="1931"/>
        <v>0</v>
      </c>
      <c r="G4916" s="51">
        <f t="shared" ref="G4916:G4979" si="1932">E4916-E4916</f>
        <v>0</v>
      </c>
      <c r="H4916" s="48" t="e">
        <f t="shared" si="1911"/>
        <v>#DIV/0!</v>
      </c>
    </row>
    <row r="4917" spans="1:8" ht="36" hidden="1">
      <c r="A4917" s="89">
        <v>18400</v>
      </c>
      <c r="B4917" s="89" t="s">
        <v>86</v>
      </c>
      <c r="C4917" s="89">
        <v>18400</v>
      </c>
      <c r="D4917" s="90" t="s">
        <v>13</v>
      </c>
      <c r="E4917" s="66">
        <f t="shared" si="1931"/>
        <v>0</v>
      </c>
      <c r="F4917" s="66">
        <f t="shared" si="1931"/>
        <v>0</v>
      </c>
      <c r="G4917" s="51">
        <f t="shared" si="1932"/>
        <v>0</v>
      </c>
      <c r="H4917" s="48" t="e">
        <f t="shared" ref="H4917:H4980" si="1933">G4917/E4917*100</f>
        <v>#DIV/0!</v>
      </c>
    </row>
    <row r="4918" spans="1:8" hidden="1">
      <c r="A4918" s="91" t="s">
        <v>90</v>
      </c>
      <c r="B4918" s="50" t="s">
        <v>86</v>
      </c>
      <c r="C4918" s="91">
        <v>19000</v>
      </c>
      <c r="D4918" s="92" t="s">
        <v>14</v>
      </c>
      <c r="E4918" s="66">
        <f t="shared" si="1931"/>
        <v>0</v>
      </c>
      <c r="F4918" s="66">
        <f t="shared" si="1931"/>
        <v>0</v>
      </c>
      <c r="G4918" s="51">
        <f t="shared" si="1932"/>
        <v>0</v>
      </c>
      <c r="H4918" s="48" t="e">
        <f t="shared" si="1933"/>
        <v>#DIV/0!</v>
      </c>
    </row>
    <row r="4919" spans="1:8" hidden="1">
      <c r="A4919" s="93">
        <v>19500</v>
      </c>
      <c r="B4919" s="50" t="s">
        <v>86</v>
      </c>
      <c r="C4919" s="93">
        <v>19500</v>
      </c>
      <c r="D4919" s="49" t="s">
        <v>15</v>
      </c>
      <c r="E4919" s="66">
        <f t="shared" si="1931"/>
        <v>0</v>
      </c>
      <c r="F4919" s="66">
        <f t="shared" si="1931"/>
        <v>0</v>
      </c>
      <c r="G4919" s="51">
        <f t="shared" si="1932"/>
        <v>0</v>
      </c>
      <c r="H4919" s="48" t="e">
        <f t="shared" si="1933"/>
        <v>#DIV/0!</v>
      </c>
    </row>
    <row r="4920" spans="1:8" ht="36" hidden="1">
      <c r="A4920" s="94">
        <v>19550</v>
      </c>
      <c r="B4920" s="50" t="s">
        <v>86</v>
      </c>
      <c r="C4920" s="94">
        <v>19550</v>
      </c>
      <c r="D4920" s="49" t="s">
        <v>16</v>
      </c>
      <c r="E4920" s="52">
        <f t="shared" si="1931"/>
        <v>0</v>
      </c>
      <c r="F4920" s="52">
        <f t="shared" si="1931"/>
        <v>0</v>
      </c>
      <c r="G4920" s="51">
        <f t="shared" si="1932"/>
        <v>0</v>
      </c>
      <c r="H4920" s="48" t="e">
        <f t="shared" si="1933"/>
        <v>#DIV/0!</v>
      </c>
    </row>
    <row r="4921" spans="1:8" ht="54" hidden="1">
      <c r="A4921" s="94">
        <v>19560</v>
      </c>
      <c r="B4921" s="50" t="s">
        <v>86</v>
      </c>
      <c r="C4921" s="94">
        <v>19560</v>
      </c>
      <c r="D4921" s="49" t="s">
        <v>17</v>
      </c>
      <c r="E4921" s="52">
        <f t="shared" si="1931"/>
        <v>0</v>
      </c>
      <c r="F4921" s="52">
        <f t="shared" si="1931"/>
        <v>0</v>
      </c>
      <c r="G4921" s="51">
        <f t="shared" si="1932"/>
        <v>0</v>
      </c>
      <c r="H4921" s="48" t="e">
        <f t="shared" si="1933"/>
        <v>#DIV/0!</v>
      </c>
    </row>
    <row r="4922" spans="1:8" ht="72" hidden="1">
      <c r="A4922" s="94">
        <v>19570</v>
      </c>
      <c r="B4922" s="50" t="s">
        <v>86</v>
      </c>
      <c r="C4922" s="94">
        <v>19570</v>
      </c>
      <c r="D4922" s="49" t="s">
        <v>18</v>
      </c>
      <c r="E4922" s="52">
        <f t="shared" si="1931"/>
        <v>0</v>
      </c>
      <c r="F4922" s="52">
        <f t="shared" si="1931"/>
        <v>0</v>
      </c>
      <c r="G4922" s="51">
        <f t="shared" si="1932"/>
        <v>0</v>
      </c>
      <c r="H4922" s="48" t="e">
        <f t="shared" si="1933"/>
        <v>#DIV/0!</v>
      </c>
    </row>
    <row r="4923" spans="1:8" ht="35" hidden="1">
      <c r="A4923" s="95" t="s">
        <v>91</v>
      </c>
      <c r="B4923" s="50" t="s">
        <v>92</v>
      </c>
      <c r="C4923" s="84">
        <v>17000</v>
      </c>
      <c r="D4923" s="95" t="s">
        <v>19</v>
      </c>
      <c r="E4923" s="66">
        <f t="shared" ref="E4923:F4936" si="1934">E5010</f>
        <v>0</v>
      </c>
      <c r="F4923" s="66">
        <f t="shared" si="1934"/>
        <v>0</v>
      </c>
      <c r="G4923" s="51">
        <f t="shared" si="1932"/>
        <v>0</v>
      </c>
      <c r="H4923" s="48" t="e">
        <f t="shared" si="1933"/>
        <v>#DIV/0!</v>
      </c>
    </row>
    <row r="4924" spans="1:8" ht="54" hidden="1">
      <c r="A4924" s="96">
        <v>17100</v>
      </c>
      <c r="B4924" s="96" t="s">
        <v>86</v>
      </c>
      <c r="C4924" s="96">
        <v>17100</v>
      </c>
      <c r="D4924" s="97" t="s">
        <v>20</v>
      </c>
      <c r="E4924" s="66">
        <f t="shared" si="1934"/>
        <v>0</v>
      </c>
      <c r="F4924" s="66">
        <f t="shared" si="1934"/>
        <v>0</v>
      </c>
      <c r="G4924" s="51">
        <f t="shared" si="1932"/>
        <v>0</v>
      </c>
      <c r="H4924" s="48" t="e">
        <f t="shared" si="1933"/>
        <v>#DIV/0!</v>
      </c>
    </row>
    <row r="4925" spans="1:8" ht="72" hidden="1">
      <c r="A4925" s="98">
        <v>17110</v>
      </c>
      <c r="B4925" s="96" t="s">
        <v>86</v>
      </c>
      <c r="C4925" s="98">
        <v>17110</v>
      </c>
      <c r="D4925" s="97" t="s">
        <v>21</v>
      </c>
      <c r="E4925" s="52">
        <f t="shared" si="1934"/>
        <v>0</v>
      </c>
      <c r="F4925" s="52">
        <f t="shared" si="1934"/>
        <v>0</v>
      </c>
      <c r="G4925" s="51">
        <f t="shared" si="1932"/>
        <v>0</v>
      </c>
      <c r="H4925" s="48" t="e">
        <f t="shared" si="1933"/>
        <v>#DIV/0!</v>
      </c>
    </row>
    <row r="4926" spans="1:8" ht="72" hidden="1">
      <c r="A4926" s="98">
        <v>17120</v>
      </c>
      <c r="B4926" s="96" t="s">
        <v>86</v>
      </c>
      <c r="C4926" s="98">
        <v>17120</v>
      </c>
      <c r="D4926" s="97" t="s">
        <v>22</v>
      </c>
      <c r="E4926" s="52">
        <f t="shared" si="1934"/>
        <v>0</v>
      </c>
      <c r="F4926" s="52">
        <f t="shared" si="1934"/>
        <v>0</v>
      </c>
      <c r="G4926" s="51">
        <f t="shared" si="1932"/>
        <v>0</v>
      </c>
      <c r="H4926" s="48" t="e">
        <f t="shared" si="1933"/>
        <v>#DIV/0!</v>
      </c>
    </row>
    <row r="4927" spans="1:8" ht="126" hidden="1">
      <c r="A4927" s="98">
        <v>17130</v>
      </c>
      <c r="B4927" s="96" t="s">
        <v>86</v>
      </c>
      <c r="C4927" s="98">
        <v>17130</v>
      </c>
      <c r="D4927" s="97" t="s">
        <v>122</v>
      </c>
      <c r="E4927" s="52">
        <f t="shared" si="1934"/>
        <v>0</v>
      </c>
      <c r="F4927" s="52">
        <f t="shared" si="1934"/>
        <v>0</v>
      </c>
      <c r="G4927" s="51">
        <f t="shared" si="1932"/>
        <v>0</v>
      </c>
      <c r="H4927" s="48" t="e">
        <f t="shared" si="1933"/>
        <v>#DIV/0!</v>
      </c>
    </row>
    <row r="4928" spans="1:8" ht="126" hidden="1">
      <c r="A4928" s="98">
        <v>17140</v>
      </c>
      <c r="B4928" s="96" t="s">
        <v>86</v>
      </c>
      <c r="C4928" s="98">
        <v>17140</v>
      </c>
      <c r="D4928" s="97" t="s">
        <v>123</v>
      </c>
      <c r="E4928" s="52">
        <f t="shared" si="1934"/>
        <v>0</v>
      </c>
      <c r="F4928" s="52">
        <f t="shared" si="1934"/>
        <v>0</v>
      </c>
      <c r="G4928" s="51">
        <f t="shared" si="1932"/>
        <v>0</v>
      </c>
      <c r="H4928" s="48" t="e">
        <f t="shared" si="1933"/>
        <v>#DIV/0!</v>
      </c>
    </row>
    <row r="4929" spans="1:8" hidden="1">
      <c r="A4929" s="81" t="s">
        <v>24</v>
      </c>
      <c r="B4929" s="82" t="s">
        <v>93</v>
      </c>
      <c r="C4929" s="99">
        <v>21700</v>
      </c>
      <c r="D4929" s="84" t="s">
        <v>23</v>
      </c>
      <c r="E4929" s="51">
        <f>E5016+E5089</f>
        <v>0</v>
      </c>
      <c r="F4929" s="51">
        <f t="shared" si="1934"/>
        <v>0</v>
      </c>
      <c r="G4929" s="51">
        <f t="shared" si="1932"/>
        <v>0</v>
      </c>
      <c r="H4929" s="48" t="e">
        <f t="shared" si="1933"/>
        <v>#DIV/0!</v>
      </c>
    </row>
    <row r="4930" spans="1:8" ht="36" hidden="1">
      <c r="A4930" s="53">
        <v>21710</v>
      </c>
      <c r="B4930" s="54" t="s">
        <v>93</v>
      </c>
      <c r="C4930" s="100">
        <v>21710</v>
      </c>
      <c r="D4930" s="55" t="s">
        <v>25</v>
      </c>
      <c r="E4930" s="52">
        <f>E5017+E5090</f>
        <v>0</v>
      </c>
      <c r="F4930" s="52">
        <f t="shared" si="1934"/>
        <v>0</v>
      </c>
      <c r="G4930" s="51">
        <f t="shared" si="1932"/>
        <v>0</v>
      </c>
      <c r="H4930" s="48" t="e">
        <f t="shared" si="1933"/>
        <v>#DIV/0!</v>
      </c>
    </row>
    <row r="4931" spans="1:8" ht="36" hidden="1">
      <c r="A4931" s="53">
        <v>21720</v>
      </c>
      <c r="B4931" s="54" t="s">
        <v>93</v>
      </c>
      <c r="C4931" s="100">
        <v>21720</v>
      </c>
      <c r="D4931" s="55" t="s">
        <v>26</v>
      </c>
      <c r="E4931" s="52">
        <f t="shared" si="1934"/>
        <v>0</v>
      </c>
      <c r="F4931" s="52">
        <f t="shared" si="1934"/>
        <v>0</v>
      </c>
      <c r="G4931" s="51">
        <f t="shared" si="1932"/>
        <v>0</v>
      </c>
      <c r="H4931" s="48" t="e">
        <f t="shared" si="1933"/>
        <v>#DIV/0!</v>
      </c>
    </row>
    <row r="4932" spans="1:8" hidden="1">
      <c r="A4932" s="81" t="s">
        <v>27</v>
      </c>
      <c r="B4932" s="82"/>
      <c r="C4932" s="83" t="s">
        <v>94</v>
      </c>
      <c r="D4932" s="84" t="s">
        <v>124</v>
      </c>
      <c r="E4932" s="51">
        <f>E5019+E5092</f>
        <v>0</v>
      </c>
      <c r="F4932" s="51">
        <f t="shared" si="1934"/>
        <v>0</v>
      </c>
      <c r="G4932" s="51">
        <f t="shared" si="1932"/>
        <v>0</v>
      </c>
      <c r="H4932" s="48" t="e">
        <f t="shared" si="1933"/>
        <v>#DIV/0!</v>
      </c>
    </row>
    <row r="4933" spans="1:8" ht="35" hidden="1">
      <c r="A4933" s="81" t="s">
        <v>29</v>
      </c>
      <c r="B4933" s="82" t="s">
        <v>95</v>
      </c>
      <c r="C4933" s="83" t="s">
        <v>96</v>
      </c>
      <c r="D4933" s="84" t="s">
        <v>28</v>
      </c>
      <c r="E4933" s="66">
        <f>E5020+E5093</f>
        <v>0</v>
      </c>
      <c r="F4933" s="66">
        <f t="shared" si="1934"/>
        <v>0</v>
      </c>
      <c r="G4933" s="51">
        <f t="shared" si="1932"/>
        <v>0</v>
      </c>
      <c r="H4933" s="48" t="e">
        <f t="shared" si="1933"/>
        <v>#DIV/0!</v>
      </c>
    </row>
    <row r="4934" spans="1:8" hidden="1">
      <c r="A4934" s="81" t="s">
        <v>31</v>
      </c>
      <c r="B4934" s="82" t="s">
        <v>97</v>
      </c>
      <c r="C4934" s="83" t="s">
        <v>98</v>
      </c>
      <c r="D4934" s="84" t="s">
        <v>30</v>
      </c>
      <c r="E4934" s="66">
        <f>E5021+E5094</f>
        <v>0</v>
      </c>
      <c r="F4934" s="66">
        <f t="shared" si="1934"/>
        <v>0</v>
      </c>
      <c r="G4934" s="51">
        <f t="shared" si="1932"/>
        <v>0</v>
      </c>
      <c r="H4934" s="48" t="e">
        <f t="shared" si="1933"/>
        <v>#DIV/0!</v>
      </c>
    </row>
    <row r="4935" spans="1:8" hidden="1">
      <c r="A4935" s="101">
        <v>1000</v>
      </c>
      <c r="B4935" s="54" t="s">
        <v>97</v>
      </c>
      <c r="C4935" s="55">
        <v>1000</v>
      </c>
      <c r="D4935" s="55" t="s">
        <v>125</v>
      </c>
      <c r="E4935" s="52">
        <f t="shared" si="1934"/>
        <v>0</v>
      </c>
      <c r="F4935" s="52">
        <f t="shared" si="1934"/>
        <v>0</v>
      </c>
      <c r="G4935" s="51">
        <f t="shared" si="1932"/>
        <v>0</v>
      </c>
      <c r="H4935" s="48" t="e">
        <f t="shared" si="1933"/>
        <v>#DIV/0!</v>
      </c>
    </row>
    <row r="4936" spans="1:8" hidden="1">
      <c r="A4936" s="101">
        <v>1100</v>
      </c>
      <c r="B4936" s="54" t="s">
        <v>97</v>
      </c>
      <c r="C4936" s="55">
        <v>1100</v>
      </c>
      <c r="D4936" s="55" t="s">
        <v>32</v>
      </c>
      <c r="E4936" s="52">
        <f t="shared" si="1934"/>
        <v>0</v>
      </c>
      <c r="F4936" s="52">
        <f t="shared" si="1934"/>
        <v>0</v>
      </c>
      <c r="G4936" s="51">
        <f t="shared" si="1932"/>
        <v>0</v>
      </c>
      <c r="H4936" s="48" t="e">
        <f t="shared" si="1933"/>
        <v>#DIV/0!</v>
      </c>
    </row>
    <row r="4937" spans="1:8" hidden="1">
      <c r="A4937" s="101">
        <v>2000</v>
      </c>
      <c r="B4937" s="54" t="s">
        <v>97</v>
      </c>
      <c r="C4937" s="55">
        <v>2000</v>
      </c>
      <c r="D4937" s="55" t="s">
        <v>33</v>
      </c>
      <c r="E4937" s="52">
        <f>E5024+E5097</f>
        <v>0</v>
      </c>
      <c r="F4937" s="52">
        <f t="shared" ref="E4937:F4950" si="1935">F5024</f>
        <v>0</v>
      </c>
      <c r="G4937" s="51">
        <f t="shared" si="1932"/>
        <v>0</v>
      </c>
      <c r="H4937" s="48" t="e">
        <f t="shared" si="1933"/>
        <v>#DIV/0!</v>
      </c>
    </row>
    <row r="4938" spans="1:8" hidden="1">
      <c r="A4938" s="102" t="s">
        <v>35</v>
      </c>
      <c r="B4938" s="82" t="s">
        <v>99</v>
      </c>
      <c r="C4938" s="84">
        <v>4000</v>
      </c>
      <c r="D4938" s="84" t="s">
        <v>34</v>
      </c>
      <c r="E4938" s="52">
        <f t="shared" si="1935"/>
        <v>0</v>
      </c>
      <c r="F4938" s="52">
        <f t="shared" si="1935"/>
        <v>0</v>
      </c>
      <c r="G4938" s="51">
        <f t="shared" si="1932"/>
        <v>0</v>
      </c>
      <c r="H4938" s="48" t="e">
        <f t="shared" si="1933"/>
        <v>#DIV/0!</v>
      </c>
    </row>
    <row r="4939" spans="1:8" hidden="1">
      <c r="A4939" s="102" t="s">
        <v>37</v>
      </c>
      <c r="B4939" s="82" t="s">
        <v>100</v>
      </c>
      <c r="C4939" s="84" t="s">
        <v>101</v>
      </c>
      <c r="D4939" s="84" t="s">
        <v>36</v>
      </c>
      <c r="E4939" s="66">
        <f t="shared" si="1935"/>
        <v>0</v>
      </c>
      <c r="F4939" s="66">
        <f t="shared" si="1935"/>
        <v>0</v>
      </c>
      <c r="G4939" s="51">
        <f t="shared" si="1932"/>
        <v>0</v>
      </c>
      <c r="H4939" s="48" t="e">
        <f t="shared" si="1933"/>
        <v>#DIV/0!</v>
      </c>
    </row>
    <row r="4940" spans="1:8" hidden="1">
      <c r="A4940" s="101">
        <v>3000</v>
      </c>
      <c r="B4940" s="86" t="s">
        <v>100</v>
      </c>
      <c r="C4940" s="55">
        <v>3000</v>
      </c>
      <c r="D4940" s="55" t="s">
        <v>38</v>
      </c>
      <c r="E4940" s="52">
        <f t="shared" si="1935"/>
        <v>0</v>
      </c>
      <c r="F4940" s="52">
        <f t="shared" si="1935"/>
        <v>0</v>
      </c>
      <c r="G4940" s="51">
        <f t="shared" si="1932"/>
        <v>0</v>
      </c>
      <c r="H4940" s="48" t="e">
        <f t="shared" si="1933"/>
        <v>#DIV/0!</v>
      </c>
    </row>
    <row r="4941" spans="1:8" hidden="1">
      <c r="A4941" s="101">
        <v>6000</v>
      </c>
      <c r="B4941" s="54" t="s">
        <v>100</v>
      </c>
      <c r="C4941" s="55">
        <v>6000</v>
      </c>
      <c r="D4941" s="55" t="s">
        <v>39</v>
      </c>
      <c r="E4941" s="52">
        <f t="shared" si="1935"/>
        <v>0</v>
      </c>
      <c r="F4941" s="52">
        <f t="shared" si="1935"/>
        <v>0</v>
      </c>
      <c r="G4941" s="51">
        <f t="shared" si="1932"/>
        <v>0</v>
      </c>
      <c r="H4941" s="48" t="e">
        <f t="shared" si="1933"/>
        <v>#DIV/0!</v>
      </c>
    </row>
    <row r="4942" spans="1:8" ht="35" hidden="1">
      <c r="A4942" s="102" t="s">
        <v>40</v>
      </c>
      <c r="B4942" s="82" t="s">
        <v>102</v>
      </c>
      <c r="C4942" s="84" t="s">
        <v>103</v>
      </c>
      <c r="D4942" s="84" t="s">
        <v>126</v>
      </c>
      <c r="E4942" s="66">
        <f t="shared" si="1935"/>
        <v>0</v>
      </c>
      <c r="F4942" s="66">
        <f t="shared" si="1935"/>
        <v>0</v>
      </c>
      <c r="G4942" s="51">
        <f t="shared" si="1932"/>
        <v>0</v>
      </c>
      <c r="H4942" s="48" t="e">
        <f t="shared" si="1933"/>
        <v>#DIV/0!</v>
      </c>
    </row>
    <row r="4943" spans="1:8" hidden="1">
      <c r="A4943" s="101">
        <v>7600</v>
      </c>
      <c r="B4943" s="54" t="s">
        <v>102</v>
      </c>
      <c r="C4943" s="55">
        <v>7600</v>
      </c>
      <c r="D4943" s="49" t="s">
        <v>41</v>
      </c>
      <c r="E4943" s="52">
        <f t="shared" si="1935"/>
        <v>0</v>
      </c>
      <c r="F4943" s="52">
        <f t="shared" si="1935"/>
        <v>0</v>
      </c>
      <c r="G4943" s="51">
        <f t="shared" si="1932"/>
        <v>0</v>
      </c>
      <c r="H4943" s="48" t="e">
        <f t="shared" si="1933"/>
        <v>#DIV/0!</v>
      </c>
    </row>
    <row r="4944" spans="1:8" hidden="1">
      <c r="A4944" s="101">
        <v>7700</v>
      </c>
      <c r="B4944" s="54" t="s">
        <v>102</v>
      </c>
      <c r="C4944" s="55">
        <v>7700</v>
      </c>
      <c r="D4944" s="49" t="s">
        <v>42</v>
      </c>
      <c r="E4944" s="52">
        <f t="shared" si="1935"/>
        <v>0</v>
      </c>
      <c r="F4944" s="52">
        <f t="shared" si="1935"/>
        <v>0</v>
      </c>
      <c r="G4944" s="51">
        <f t="shared" si="1932"/>
        <v>0</v>
      </c>
      <c r="H4944" s="48" t="e">
        <f t="shared" si="1933"/>
        <v>#DIV/0!</v>
      </c>
    </row>
    <row r="4945" spans="1:8" ht="35" hidden="1">
      <c r="A4945" s="102" t="s">
        <v>44</v>
      </c>
      <c r="B4945" s="82" t="s">
        <v>104</v>
      </c>
      <c r="C4945" s="84" t="s">
        <v>105</v>
      </c>
      <c r="D4945" s="84" t="s">
        <v>43</v>
      </c>
      <c r="E4945" s="66">
        <f>E5032+E5105</f>
        <v>0</v>
      </c>
      <c r="F4945" s="66">
        <f t="shared" si="1935"/>
        <v>0</v>
      </c>
      <c r="G4945" s="51">
        <f t="shared" si="1932"/>
        <v>0</v>
      </c>
      <c r="H4945" s="48" t="e">
        <f t="shared" si="1933"/>
        <v>#DIV/0!</v>
      </c>
    </row>
    <row r="4946" spans="1:8" ht="35" hidden="1">
      <c r="A4946" s="102">
        <v>7100</v>
      </c>
      <c r="B4946" s="54" t="s">
        <v>104</v>
      </c>
      <c r="C4946" s="99">
        <v>7100</v>
      </c>
      <c r="D4946" s="95" t="s">
        <v>228</v>
      </c>
      <c r="E4946" s="66">
        <f t="shared" si="1935"/>
        <v>0</v>
      </c>
      <c r="F4946" s="66">
        <f t="shared" si="1935"/>
        <v>0</v>
      </c>
      <c r="G4946" s="51">
        <f t="shared" si="1932"/>
        <v>0</v>
      </c>
      <c r="H4946" s="48" t="e">
        <f t="shared" si="1933"/>
        <v>#DIV/0!</v>
      </c>
    </row>
    <row r="4947" spans="1:8" ht="36" hidden="1">
      <c r="A4947" s="50" t="s">
        <v>106</v>
      </c>
      <c r="B4947" s="54" t="s">
        <v>104</v>
      </c>
      <c r="C4947" s="87" t="s">
        <v>106</v>
      </c>
      <c r="D4947" s="49" t="s">
        <v>45</v>
      </c>
      <c r="E4947" s="52">
        <f t="shared" si="1935"/>
        <v>0</v>
      </c>
      <c r="F4947" s="52">
        <f t="shared" si="1935"/>
        <v>0</v>
      </c>
      <c r="G4947" s="51">
        <f t="shared" si="1932"/>
        <v>0</v>
      </c>
      <c r="H4947" s="48" t="e">
        <f t="shared" si="1933"/>
        <v>#DIV/0!</v>
      </c>
    </row>
    <row r="4948" spans="1:8" ht="36" hidden="1">
      <c r="A4948" s="50">
        <v>7130</v>
      </c>
      <c r="B4948" s="54" t="s">
        <v>104</v>
      </c>
      <c r="C4948" s="87">
        <v>7130</v>
      </c>
      <c r="D4948" s="49" t="s">
        <v>229</v>
      </c>
      <c r="E4948" s="66">
        <f t="shared" si="1935"/>
        <v>0</v>
      </c>
      <c r="F4948" s="66">
        <f t="shared" si="1935"/>
        <v>0</v>
      </c>
      <c r="G4948" s="51">
        <f t="shared" si="1932"/>
        <v>0</v>
      </c>
      <c r="H4948" s="48" t="e">
        <f t="shared" si="1933"/>
        <v>#DIV/0!</v>
      </c>
    </row>
    <row r="4949" spans="1:8" ht="36" hidden="1">
      <c r="A4949" s="87">
        <v>7131</v>
      </c>
      <c r="B4949" s="54" t="s">
        <v>104</v>
      </c>
      <c r="C4949" s="87">
        <v>7131</v>
      </c>
      <c r="D4949" s="49" t="s">
        <v>230</v>
      </c>
      <c r="E4949" s="52">
        <f t="shared" si="1935"/>
        <v>0</v>
      </c>
      <c r="F4949" s="52">
        <f t="shared" si="1935"/>
        <v>0</v>
      </c>
      <c r="G4949" s="51">
        <f t="shared" si="1932"/>
        <v>0</v>
      </c>
      <c r="H4949" s="48" t="e">
        <f t="shared" si="1933"/>
        <v>#DIV/0!</v>
      </c>
    </row>
    <row r="4950" spans="1:8" ht="54" hidden="1">
      <c r="A4950" s="87">
        <v>7132</v>
      </c>
      <c r="B4950" s="54" t="s">
        <v>104</v>
      </c>
      <c r="C4950" s="87">
        <v>7132</v>
      </c>
      <c r="D4950" s="49" t="s">
        <v>46</v>
      </c>
      <c r="E4950" s="52">
        <f t="shared" si="1935"/>
        <v>0</v>
      </c>
      <c r="F4950" s="52">
        <f t="shared" si="1935"/>
        <v>0</v>
      </c>
      <c r="G4950" s="51">
        <f t="shared" si="1932"/>
        <v>0</v>
      </c>
      <c r="H4950" s="48" t="e">
        <f t="shared" si="1933"/>
        <v>#DIV/0!</v>
      </c>
    </row>
    <row r="4951" spans="1:8" ht="36" hidden="1">
      <c r="A4951" s="87">
        <v>7139</v>
      </c>
      <c r="B4951" s="54" t="s">
        <v>104</v>
      </c>
      <c r="C4951" s="87">
        <v>7139</v>
      </c>
      <c r="D4951" s="49" t="s">
        <v>47</v>
      </c>
      <c r="E4951" s="52">
        <f t="shared" ref="E4951:F4964" si="1936">E5038</f>
        <v>0</v>
      </c>
      <c r="F4951" s="52">
        <f t="shared" si="1936"/>
        <v>0</v>
      </c>
      <c r="G4951" s="51">
        <f t="shared" si="1932"/>
        <v>0</v>
      </c>
      <c r="H4951" s="48" t="e">
        <f t="shared" si="1933"/>
        <v>#DIV/0!</v>
      </c>
    </row>
    <row r="4952" spans="1:8" ht="70" hidden="1">
      <c r="A4952" s="102">
        <v>7300</v>
      </c>
      <c r="B4952" s="54" t="s">
        <v>104</v>
      </c>
      <c r="C4952" s="99">
        <v>7300</v>
      </c>
      <c r="D4952" s="95" t="s">
        <v>231</v>
      </c>
      <c r="E4952" s="66">
        <f t="shared" si="1936"/>
        <v>0</v>
      </c>
      <c r="F4952" s="66">
        <f t="shared" si="1936"/>
        <v>0</v>
      </c>
      <c r="G4952" s="51">
        <f t="shared" si="1932"/>
        <v>0</v>
      </c>
      <c r="H4952" s="48" t="e">
        <f t="shared" si="1933"/>
        <v>#DIV/0!</v>
      </c>
    </row>
    <row r="4953" spans="1:8" ht="36" hidden="1">
      <c r="A4953" s="50" t="s">
        <v>107</v>
      </c>
      <c r="B4953" s="50" t="s">
        <v>104</v>
      </c>
      <c r="C4953" s="87" t="s">
        <v>107</v>
      </c>
      <c r="D4953" s="49" t="s">
        <v>48</v>
      </c>
      <c r="E4953" s="52">
        <f t="shared" si="1936"/>
        <v>0</v>
      </c>
      <c r="F4953" s="52">
        <f t="shared" si="1936"/>
        <v>0</v>
      </c>
      <c r="G4953" s="51">
        <f t="shared" si="1932"/>
        <v>0</v>
      </c>
      <c r="H4953" s="48" t="e">
        <f t="shared" si="1933"/>
        <v>#DIV/0!</v>
      </c>
    </row>
    <row r="4954" spans="1:8" ht="72" hidden="1">
      <c r="A4954" s="50" t="s">
        <v>108</v>
      </c>
      <c r="B4954" s="50" t="s">
        <v>104</v>
      </c>
      <c r="C4954" s="87" t="s">
        <v>108</v>
      </c>
      <c r="D4954" s="49" t="s">
        <v>49</v>
      </c>
      <c r="E4954" s="52">
        <f t="shared" si="1936"/>
        <v>0</v>
      </c>
      <c r="F4954" s="52">
        <f t="shared" si="1936"/>
        <v>0</v>
      </c>
      <c r="G4954" s="51">
        <f t="shared" si="1932"/>
        <v>0</v>
      </c>
      <c r="H4954" s="48" t="e">
        <f t="shared" si="1933"/>
        <v>#DIV/0!</v>
      </c>
    </row>
    <row r="4955" spans="1:8" ht="90" hidden="1">
      <c r="A4955" s="50">
        <v>7350</v>
      </c>
      <c r="B4955" s="50" t="s">
        <v>104</v>
      </c>
      <c r="C4955" s="87">
        <v>7350</v>
      </c>
      <c r="D4955" s="49" t="s">
        <v>232</v>
      </c>
      <c r="E4955" s="52">
        <f t="shared" si="1936"/>
        <v>0</v>
      </c>
      <c r="F4955" s="52">
        <f t="shared" si="1936"/>
        <v>0</v>
      </c>
      <c r="G4955" s="51">
        <f t="shared" si="1932"/>
        <v>0</v>
      </c>
      <c r="H4955" s="48" t="e">
        <f t="shared" si="1933"/>
        <v>#DIV/0!</v>
      </c>
    </row>
    <row r="4956" spans="1:8" ht="35" hidden="1">
      <c r="A4956" s="102">
        <v>7400</v>
      </c>
      <c r="B4956" s="54" t="s">
        <v>104</v>
      </c>
      <c r="C4956" s="99">
        <v>7400</v>
      </c>
      <c r="D4956" s="95" t="s">
        <v>50</v>
      </c>
      <c r="E4956" s="66">
        <f t="shared" si="1936"/>
        <v>0</v>
      </c>
      <c r="F4956" s="66">
        <f t="shared" si="1936"/>
        <v>0</v>
      </c>
      <c r="G4956" s="51">
        <f t="shared" si="1932"/>
        <v>0</v>
      </c>
      <c r="H4956" s="48" t="e">
        <f t="shared" si="1933"/>
        <v>#DIV/0!</v>
      </c>
    </row>
    <row r="4957" spans="1:8" ht="36" hidden="1">
      <c r="A4957" s="50">
        <v>7460</v>
      </c>
      <c r="B4957" s="50" t="s">
        <v>104</v>
      </c>
      <c r="C4957" s="87">
        <v>7460</v>
      </c>
      <c r="D4957" s="49" t="s">
        <v>51</v>
      </c>
      <c r="E4957" s="52">
        <f t="shared" si="1936"/>
        <v>0</v>
      </c>
      <c r="F4957" s="52">
        <f t="shared" si="1936"/>
        <v>0</v>
      </c>
      <c r="G4957" s="51">
        <f t="shared" si="1932"/>
        <v>0</v>
      </c>
      <c r="H4957" s="48" t="e">
        <f t="shared" si="1933"/>
        <v>#DIV/0!</v>
      </c>
    </row>
    <row r="4958" spans="1:8" ht="54" hidden="1">
      <c r="A4958" s="50">
        <v>7470</v>
      </c>
      <c r="B4958" s="104" t="s">
        <v>104</v>
      </c>
      <c r="C4958" s="87">
        <v>7470</v>
      </c>
      <c r="D4958" s="49" t="s">
        <v>127</v>
      </c>
      <c r="E4958" s="52">
        <f t="shared" si="1936"/>
        <v>0</v>
      </c>
      <c r="F4958" s="52">
        <f t="shared" si="1936"/>
        <v>0</v>
      </c>
      <c r="G4958" s="51">
        <f t="shared" si="1932"/>
        <v>0</v>
      </c>
      <c r="H4958" s="48" t="e">
        <f t="shared" si="1933"/>
        <v>#DIV/0!</v>
      </c>
    </row>
    <row r="4959" spans="1:8" hidden="1">
      <c r="A4959" s="102">
        <v>7500</v>
      </c>
      <c r="B4959" s="54" t="s">
        <v>104</v>
      </c>
      <c r="C4959" s="99">
        <v>7500</v>
      </c>
      <c r="D4959" s="95" t="s">
        <v>233</v>
      </c>
      <c r="E4959" s="52">
        <f>E5046+E5119</f>
        <v>0</v>
      </c>
      <c r="F4959" s="52">
        <f t="shared" si="1936"/>
        <v>0</v>
      </c>
      <c r="G4959" s="51">
        <f t="shared" si="1932"/>
        <v>0</v>
      </c>
      <c r="H4959" s="48" t="e">
        <f t="shared" si="1933"/>
        <v>#DIV/0!</v>
      </c>
    </row>
    <row r="4960" spans="1:8" hidden="1">
      <c r="A4960" s="102" t="s">
        <v>53</v>
      </c>
      <c r="B4960" s="82" t="s">
        <v>109</v>
      </c>
      <c r="C4960" s="84" t="s">
        <v>110</v>
      </c>
      <c r="D4960" s="84" t="s">
        <v>52</v>
      </c>
      <c r="E4960" s="66">
        <f t="shared" si="1936"/>
        <v>0</v>
      </c>
      <c r="F4960" s="66">
        <f t="shared" si="1936"/>
        <v>0</v>
      </c>
      <c r="G4960" s="51">
        <f t="shared" si="1932"/>
        <v>0</v>
      </c>
      <c r="H4960" s="48" t="e">
        <f t="shared" si="1933"/>
        <v>#DIV/0!</v>
      </c>
    </row>
    <row r="4961" spans="1:8" hidden="1">
      <c r="A4961" s="102" t="s">
        <v>55</v>
      </c>
      <c r="B4961" s="82" t="s">
        <v>111</v>
      </c>
      <c r="C4961" s="84">
        <v>5000</v>
      </c>
      <c r="D4961" s="84" t="s">
        <v>54</v>
      </c>
      <c r="E4961" s="52">
        <f t="shared" si="1936"/>
        <v>0</v>
      </c>
      <c r="F4961" s="52">
        <f t="shared" si="1936"/>
        <v>0</v>
      </c>
      <c r="G4961" s="51">
        <f t="shared" si="1932"/>
        <v>0</v>
      </c>
      <c r="H4961" s="48" t="e">
        <f t="shared" si="1933"/>
        <v>#DIV/0!</v>
      </c>
    </row>
    <row r="4962" spans="1:8" hidden="1">
      <c r="A4962" s="102" t="s">
        <v>57</v>
      </c>
      <c r="B4962" s="82" t="s">
        <v>112</v>
      </c>
      <c r="C4962" s="84">
        <v>9000</v>
      </c>
      <c r="D4962" s="95" t="s">
        <v>56</v>
      </c>
      <c r="E4962" s="66">
        <f t="shared" si="1936"/>
        <v>0</v>
      </c>
      <c r="F4962" s="66">
        <f t="shared" si="1936"/>
        <v>0</v>
      </c>
      <c r="G4962" s="51">
        <f t="shared" si="1932"/>
        <v>0</v>
      </c>
      <c r="H4962" s="48" t="e">
        <f t="shared" si="1933"/>
        <v>#DIV/0!</v>
      </c>
    </row>
    <row r="4963" spans="1:8" hidden="1">
      <c r="A4963" s="95">
        <v>9100</v>
      </c>
      <c r="B4963" s="82" t="s">
        <v>112</v>
      </c>
      <c r="C4963" s="95">
        <v>9100</v>
      </c>
      <c r="D4963" s="95" t="s">
        <v>129</v>
      </c>
      <c r="E4963" s="66">
        <f t="shared" si="1936"/>
        <v>0</v>
      </c>
      <c r="F4963" s="66">
        <f t="shared" si="1936"/>
        <v>0</v>
      </c>
      <c r="G4963" s="51">
        <f t="shared" si="1932"/>
        <v>0</v>
      </c>
      <c r="H4963" s="48" t="e">
        <f t="shared" si="1933"/>
        <v>#DIV/0!</v>
      </c>
    </row>
    <row r="4964" spans="1:8" ht="36" hidden="1">
      <c r="A4964" s="50" t="s">
        <v>113</v>
      </c>
      <c r="B4964" s="54" t="s">
        <v>112</v>
      </c>
      <c r="C4964" s="50" t="s">
        <v>113</v>
      </c>
      <c r="D4964" s="49" t="s">
        <v>234</v>
      </c>
      <c r="E4964" s="52">
        <f t="shared" si="1936"/>
        <v>0</v>
      </c>
      <c r="F4964" s="52">
        <f t="shared" si="1936"/>
        <v>0</v>
      </c>
      <c r="G4964" s="51">
        <f t="shared" si="1932"/>
        <v>0</v>
      </c>
      <c r="H4964" s="48" t="e">
        <f t="shared" si="1933"/>
        <v>#DIV/0!</v>
      </c>
    </row>
    <row r="4965" spans="1:8" ht="36" hidden="1">
      <c r="A4965" s="50">
        <v>9140</v>
      </c>
      <c r="B4965" s="54" t="s">
        <v>112</v>
      </c>
      <c r="C4965" s="50">
        <v>9140</v>
      </c>
      <c r="D4965" s="49" t="s">
        <v>235</v>
      </c>
      <c r="E4965" s="66">
        <f t="shared" ref="E4965:F4977" si="1937">E5052</f>
        <v>0</v>
      </c>
      <c r="F4965" s="66">
        <f t="shared" si="1937"/>
        <v>0</v>
      </c>
      <c r="G4965" s="51">
        <f t="shared" si="1932"/>
        <v>0</v>
      </c>
      <c r="H4965" s="48" t="e">
        <f t="shared" si="1933"/>
        <v>#DIV/0!</v>
      </c>
    </row>
    <row r="4966" spans="1:8" ht="54" hidden="1">
      <c r="A4966" s="87">
        <v>9141</v>
      </c>
      <c r="B4966" s="54" t="s">
        <v>112</v>
      </c>
      <c r="C4966" s="87">
        <v>9141</v>
      </c>
      <c r="D4966" s="49" t="s">
        <v>58</v>
      </c>
      <c r="E4966" s="52">
        <f t="shared" si="1937"/>
        <v>0</v>
      </c>
      <c r="F4966" s="52">
        <f t="shared" si="1937"/>
        <v>0</v>
      </c>
      <c r="G4966" s="51">
        <f t="shared" si="1932"/>
        <v>0</v>
      </c>
      <c r="H4966" s="48" t="e">
        <f t="shared" si="1933"/>
        <v>#DIV/0!</v>
      </c>
    </row>
    <row r="4967" spans="1:8" ht="54" hidden="1">
      <c r="A4967" s="87">
        <v>9142</v>
      </c>
      <c r="B4967" s="54" t="s">
        <v>112</v>
      </c>
      <c r="C4967" s="87">
        <v>9142</v>
      </c>
      <c r="D4967" s="49" t="s">
        <v>59</v>
      </c>
      <c r="E4967" s="52">
        <f t="shared" si="1937"/>
        <v>0</v>
      </c>
      <c r="F4967" s="52">
        <f t="shared" si="1937"/>
        <v>0</v>
      </c>
      <c r="G4967" s="51">
        <f t="shared" si="1932"/>
        <v>0</v>
      </c>
      <c r="H4967" s="48" t="e">
        <f t="shared" si="1933"/>
        <v>#DIV/0!</v>
      </c>
    </row>
    <row r="4968" spans="1:8" ht="36" hidden="1">
      <c r="A4968" s="87">
        <v>9149</v>
      </c>
      <c r="B4968" s="54" t="s">
        <v>112</v>
      </c>
      <c r="C4968" s="87">
        <v>9149</v>
      </c>
      <c r="D4968" s="49" t="s">
        <v>60</v>
      </c>
      <c r="E4968" s="52">
        <f t="shared" si="1937"/>
        <v>0</v>
      </c>
      <c r="F4968" s="52">
        <f t="shared" si="1937"/>
        <v>0</v>
      </c>
      <c r="G4968" s="51">
        <f t="shared" si="1932"/>
        <v>0</v>
      </c>
      <c r="H4968" s="48" t="e">
        <f t="shared" si="1933"/>
        <v>#DIV/0!</v>
      </c>
    </row>
    <row r="4969" spans="1:8" ht="35" hidden="1">
      <c r="A4969" s="95">
        <v>9500</v>
      </c>
      <c r="B4969" s="82" t="s">
        <v>112</v>
      </c>
      <c r="C4969" s="95">
        <v>9500</v>
      </c>
      <c r="D4969" s="95" t="s">
        <v>61</v>
      </c>
      <c r="E4969" s="66">
        <f t="shared" si="1937"/>
        <v>0</v>
      </c>
      <c r="F4969" s="66">
        <f t="shared" si="1937"/>
        <v>0</v>
      </c>
      <c r="G4969" s="51">
        <f t="shared" si="1932"/>
        <v>0</v>
      </c>
      <c r="H4969" s="48" t="e">
        <f t="shared" si="1933"/>
        <v>#DIV/0!</v>
      </c>
    </row>
    <row r="4970" spans="1:8" ht="36" hidden="1">
      <c r="A4970" s="50" t="s">
        <v>114</v>
      </c>
      <c r="B4970" s="50" t="s">
        <v>112</v>
      </c>
      <c r="C4970" s="50" t="s">
        <v>114</v>
      </c>
      <c r="D4970" s="49" t="s">
        <v>62</v>
      </c>
      <c r="E4970" s="52">
        <f t="shared" si="1937"/>
        <v>0</v>
      </c>
      <c r="F4970" s="52">
        <f t="shared" si="1937"/>
        <v>0</v>
      </c>
      <c r="G4970" s="51">
        <f t="shared" si="1932"/>
        <v>0</v>
      </c>
      <c r="H4970" s="48" t="e">
        <f t="shared" si="1933"/>
        <v>#DIV/0!</v>
      </c>
    </row>
    <row r="4971" spans="1:8" ht="72" hidden="1">
      <c r="A4971" s="50">
        <v>9580</v>
      </c>
      <c r="B4971" s="50" t="s">
        <v>112</v>
      </c>
      <c r="C4971" s="50">
        <v>9580</v>
      </c>
      <c r="D4971" s="49" t="s">
        <v>63</v>
      </c>
      <c r="E4971" s="52">
        <f t="shared" si="1937"/>
        <v>0</v>
      </c>
      <c r="F4971" s="52">
        <f t="shared" si="1937"/>
        <v>0</v>
      </c>
      <c r="G4971" s="51">
        <f t="shared" si="1932"/>
        <v>0</v>
      </c>
      <c r="H4971" s="48" t="e">
        <f t="shared" si="1933"/>
        <v>#DIV/0!</v>
      </c>
    </row>
    <row r="4972" spans="1:8" ht="54" hidden="1">
      <c r="A4972" s="50">
        <v>9590</v>
      </c>
      <c r="B4972" s="50" t="s">
        <v>112</v>
      </c>
      <c r="C4972" s="50">
        <v>9590</v>
      </c>
      <c r="D4972" s="49" t="s">
        <v>130</v>
      </c>
      <c r="E4972" s="52">
        <f t="shared" si="1937"/>
        <v>0</v>
      </c>
      <c r="F4972" s="52">
        <f t="shared" si="1937"/>
        <v>0</v>
      </c>
      <c r="G4972" s="51">
        <f t="shared" si="1932"/>
        <v>0</v>
      </c>
      <c r="H4972" s="48" t="e">
        <f t="shared" si="1933"/>
        <v>#DIV/0!</v>
      </c>
    </row>
    <row r="4973" spans="1:8" ht="35" hidden="1">
      <c r="A4973" s="95">
        <v>9700</v>
      </c>
      <c r="B4973" s="105" t="s">
        <v>112</v>
      </c>
      <c r="C4973" s="95">
        <v>9700</v>
      </c>
      <c r="D4973" s="106" t="s">
        <v>64</v>
      </c>
      <c r="E4973" s="66">
        <f t="shared" si="1937"/>
        <v>0</v>
      </c>
      <c r="F4973" s="66">
        <f t="shared" si="1937"/>
        <v>0</v>
      </c>
      <c r="G4973" s="51">
        <f t="shared" si="1932"/>
        <v>0</v>
      </c>
      <c r="H4973" s="48" t="e">
        <f t="shared" si="1933"/>
        <v>#DIV/0!</v>
      </c>
    </row>
    <row r="4974" spans="1:8" ht="36" hidden="1">
      <c r="A4974" s="50">
        <v>9710</v>
      </c>
      <c r="B4974" s="50" t="s">
        <v>112</v>
      </c>
      <c r="C4974" s="50">
        <v>9710</v>
      </c>
      <c r="D4974" s="97" t="s">
        <v>65</v>
      </c>
      <c r="E4974" s="52">
        <f t="shared" si="1937"/>
        <v>0</v>
      </c>
      <c r="F4974" s="52">
        <f t="shared" si="1937"/>
        <v>0</v>
      </c>
      <c r="G4974" s="51">
        <f t="shared" si="1932"/>
        <v>0</v>
      </c>
      <c r="H4974" s="48" t="e">
        <f t="shared" si="1933"/>
        <v>#DIV/0!</v>
      </c>
    </row>
    <row r="4975" spans="1:8" ht="54" hidden="1">
      <c r="A4975" s="50">
        <v>9720</v>
      </c>
      <c r="B4975" s="50" t="s">
        <v>112</v>
      </c>
      <c r="C4975" s="107">
        <v>9720</v>
      </c>
      <c r="D4975" s="97" t="s">
        <v>131</v>
      </c>
      <c r="E4975" s="52">
        <f t="shared" si="1937"/>
        <v>0</v>
      </c>
      <c r="F4975" s="52">
        <f t="shared" si="1937"/>
        <v>0</v>
      </c>
      <c r="G4975" s="51">
        <f t="shared" si="1932"/>
        <v>0</v>
      </c>
      <c r="H4975" s="48" t="e">
        <f t="shared" si="1933"/>
        <v>#DIV/0!</v>
      </c>
    </row>
    <row r="4976" spans="1:8" ht="35" hidden="1">
      <c r="A4976" s="95">
        <v>9600</v>
      </c>
      <c r="B4976" s="82" t="s">
        <v>112</v>
      </c>
      <c r="C4976" s="105">
        <v>9600</v>
      </c>
      <c r="D4976" s="95" t="s">
        <v>132</v>
      </c>
      <c r="E4976" s="52">
        <f t="shared" si="1937"/>
        <v>0</v>
      </c>
      <c r="F4976" s="52">
        <f t="shared" si="1937"/>
        <v>0</v>
      </c>
      <c r="G4976" s="51">
        <f t="shared" si="1932"/>
        <v>0</v>
      </c>
      <c r="H4976" s="48" t="e">
        <f t="shared" si="1933"/>
        <v>#DIV/0!</v>
      </c>
    </row>
    <row r="4977" spans="1:8" ht="52.5" hidden="1">
      <c r="A4977" s="108" t="s">
        <v>115</v>
      </c>
      <c r="B4977" s="109"/>
      <c r="C4977" s="83" t="s">
        <v>116</v>
      </c>
      <c r="D4977" s="110" t="s">
        <v>133</v>
      </c>
      <c r="E4977" s="51">
        <f>E5064+E5137</f>
        <v>0</v>
      </c>
      <c r="F4977" s="51">
        <f t="shared" si="1937"/>
        <v>0</v>
      </c>
      <c r="G4977" s="51">
        <f t="shared" si="1932"/>
        <v>0</v>
      </c>
      <c r="H4977" s="48" t="e">
        <f t="shared" si="1933"/>
        <v>#DIV/0!</v>
      </c>
    </row>
    <row r="4978" spans="1:8" ht="35" hidden="1">
      <c r="A4978" s="108" t="s">
        <v>134</v>
      </c>
      <c r="B4978" s="109"/>
      <c r="C4978" s="108" t="s">
        <v>134</v>
      </c>
      <c r="D4978" s="110" t="s">
        <v>66</v>
      </c>
      <c r="E4978" s="51">
        <f t="shared" ref="E4978:F4991" si="1938">E5457</f>
        <v>0</v>
      </c>
      <c r="F4978" s="51">
        <f t="shared" si="1938"/>
        <v>0</v>
      </c>
      <c r="G4978" s="51">
        <f t="shared" si="1932"/>
        <v>0</v>
      </c>
      <c r="H4978" s="48" t="e">
        <f t="shared" si="1933"/>
        <v>#DIV/0!</v>
      </c>
    </row>
    <row r="4979" spans="1:8" ht="36" hidden="1">
      <c r="A4979" s="49" t="s">
        <v>135</v>
      </c>
      <c r="B4979" s="50"/>
      <c r="C4979" s="49" t="s">
        <v>135</v>
      </c>
      <c r="D4979" s="49" t="s">
        <v>67</v>
      </c>
      <c r="E4979" s="51">
        <f t="shared" si="1938"/>
        <v>0</v>
      </c>
      <c r="F4979" s="51">
        <f t="shared" si="1938"/>
        <v>0</v>
      </c>
      <c r="G4979" s="51">
        <f t="shared" si="1932"/>
        <v>0</v>
      </c>
      <c r="H4979" s="48" t="e">
        <f t="shared" si="1933"/>
        <v>#DIV/0!</v>
      </c>
    </row>
    <row r="4980" spans="1:8" ht="36" hidden="1">
      <c r="A4980" s="49" t="s">
        <v>136</v>
      </c>
      <c r="B4980" s="50"/>
      <c r="C4980" s="49" t="s">
        <v>136</v>
      </c>
      <c r="D4980" s="49" t="s">
        <v>68</v>
      </c>
      <c r="E4980" s="52">
        <f t="shared" si="1938"/>
        <v>0</v>
      </c>
      <c r="F4980" s="52">
        <f t="shared" si="1938"/>
        <v>0</v>
      </c>
      <c r="G4980" s="51">
        <f t="shared" ref="G4980:G5043" si="1939">E4980-E4980</f>
        <v>0</v>
      </c>
      <c r="H4980" s="48" t="e">
        <f t="shared" si="1933"/>
        <v>#DIV/0!</v>
      </c>
    </row>
    <row r="4981" spans="1:8" ht="36" hidden="1">
      <c r="A4981" s="49" t="s">
        <v>137</v>
      </c>
      <c r="B4981" s="50"/>
      <c r="C4981" s="49" t="s">
        <v>137</v>
      </c>
      <c r="D4981" s="49" t="s">
        <v>69</v>
      </c>
      <c r="E4981" s="52">
        <f t="shared" si="1938"/>
        <v>0</v>
      </c>
      <c r="F4981" s="52">
        <f t="shared" si="1938"/>
        <v>0</v>
      </c>
      <c r="G4981" s="51">
        <f t="shared" si="1939"/>
        <v>0</v>
      </c>
      <c r="H4981" s="48" t="e">
        <f t="shared" ref="H4981:H5044" si="1940">G4981/E4981*100</f>
        <v>#DIV/0!</v>
      </c>
    </row>
    <row r="4982" spans="1:8" ht="36" hidden="1">
      <c r="A4982" s="49" t="s">
        <v>138</v>
      </c>
      <c r="B4982" s="50"/>
      <c r="C4982" s="49" t="s">
        <v>138</v>
      </c>
      <c r="D4982" s="49" t="s">
        <v>70</v>
      </c>
      <c r="E4982" s="51">
        <f t="shared" si="1938"/>
        <v>0</v>
      </c>
      <c r="F4982" s="51">
        <f t="shared" si="1938"/>
        <v>0</v>
      </c>
      <c r="G4982" s="51">
        <f t="shared" si="1939"/>
        <v>0</v>
      </c>
      <c r="H4982" s="48" t="e">
        <f t="shared" si="1940"/>
        <v>#DIV/0!</v>
      </c>
    </row>
    <row r="4983" spans="1:8" ht="36" hidden="1">
      <c r="A4983" s="49" t="s">
        <v>139</v>
      </c>
      <c r="B4983" s="50"/>
      <c r="C4983" s="49" t="s">
        <v>139</v>
      </c>
      <c r="D4983" s="49" t="s">
        <v>71</v>
      </c>
      <c r="E4983" s="52">
        <f t="shared" si="1938"/>
        <v>0</v>
      </c>
      <c r="F4983" s="52">
        <f t="shared" si="1938"/>
        <v>0</v>
      </c>
      <c r="G4983" s="51">
        <f t="shared" si="1939"/>
        <v>0</v>
      </c>
      <c r="H4983" s="48" t="e">
        <f t="shared" si="1940"/>
        <v>#DIV/0!</v>
      </c>
    </row>
    <row r="4984" spans="1:8" ht="36" hidden="1">
      <c r="A4984" s="49" t="s">
        <v>140</v>
      </c>
      <c r="B4984" s="50"/>
      <c r="C4984" s="49" t="s">
        <v>140</v>
      </c>
      <c r="D4984" s="49" t="s">
        <v>72</v>
      </c>
      <c r="E4984" s="52">
        <f t="shared" si="1938"/>
        <v>0</v>
      </c>
      <c r="F4984" s="52">
        <f t="shared" si="1938"/>
        <v>0</v>
      </c>
      <c r="G4984" s="51">
        <f t="shared" si="1939"/>
        <v>0</v>
      </c>
      <c r="H4984" s="48" t="e">
        <f t="shared" si="1940"/>
        <v>#DIV/0!</v>
      </c>
    </row>
    <row r="4985" spans="1:8" hidden="1">
      <c r="A4985" s="53" t="s">
        <v>141</v>
      </c>
      <c r="B4985" s="54"/>
      <c r="C4985" s="53" t="s">
        <v>141</v>
      </c>
      <c r="D4985" s="55" t="s">
        <v>73</v>
      </c>
      <c r="E4985" s="51">
        <f t="shared" si="1938"/>
        <v>0</v>
      </c>
      <c r="F4985" s="51">
        <f t="shared" si="1938"/>
        <v>0</v>
      </c>
      <c r="G4985" s="51">
        <f t="shared" si="1939"/>
        <v>0</v>
      </c>
      <c r="H4985" s="48" t="e">
        <f t="shared" si="1940"/>
        <v>#DIV/0!</v>
      </c>
    </row>
    <row r="4986" spans="1:8" ht="54" hidden="1">
      <c r="A4986" s="53" t="s">
        <v>142</v>
      </c>
      <c r="B4986" s="54"/>
      <c r="C4986" s="53" t="s">
        <v>142</v>
      </c>
      <c r="D4986" s="56" t="s">
        <v>74</v>
      </c>
      <c r="E4986" s="52">
        <f t="shared" si="1938"/>
        <v>0</v>
      </c>
      <c r="F4986" s="52">
        <f t="shared" si="1938"/>
        <v>0</v>
      </c>
      <c r="G4986" s="51">
        <f t="shared" si="1939"/>
        <v>0</v>
      </c>
      <c r="H4986" s="48" t="e">
        <f t="shared" si="1940"/>
        <v>#DIV/0!</v>
      </c>
    </row>
    <row r="4987" spans="1:8" ht="36" hidden="1">
      <c r="A4987" s="53" t="s">
        <v>143</v>
      </c>
      <c r="B4987" s="54"/>
      <c r="C4987" s="53" t="s">
        <v>143</v>
      </c>
      <c r="D4987" s="56" t="s">
        <v>75</v>
      </c>
      <c r="E4987" s="52">
        <f t="shared" si="1938"/>
        <v>0</v>
      </c>
      <c r="F4987" s="52">
        <f t="shared" si="1938"/>
        <v>0</v>
      </c>
      <c r="G4987" s="51">
        <f t="shared" si="1939"/>
        <v>0</v>
      </c>
      <c r="H4987" s="48" t="e">
        <f t="shared" si="1940"/>
        <v>#DIV/0!</v>
      </c>
    </row>
    <row r="4988" spans="1:8" ht="54" hidden="1">
      <c r="A4988" s="57" t="s">
        <v>77</v>
      </c>
      <c r="B4988" s="58"/>
      <c r="C4988" s="57" t="s">
        <v>77</v>
      </c>
      <c r="D4988" s="59" t="s">
        <v>76</v>
      </c>
      <c r="E4988" s="52">
        <f t="shared" si="1938"/>
        <v>0</v>
      </c>
      <c r="F4988" s="52">
        <f t="shared" si="1938"/>
        <v>0</v>
      </c>
      <c r="G4988" s="51">
        <f t="shared" si="1939"/>
        <v>0</v>
      </c>
      <c r="H4988" s="48" t="e">
        <f t="shared" si="1940"/>
        <v>#DIV/0!</v>
      </c>
    </row>
    <row r="4989" spans="1:8" ht="36" hidden="1">
      <c r="A4989" s="53" t="s">
        <v>144</v>
      </c>
      <c r="B4989" s="54"/>
      <c r="C4989" s="53" t="s">
        <v>144</v>
      </c>
      <c r="D4989" s="55" t="s">
        <v>78</v>
      </c>
      <c r="E4989" s="52">
        <f t="shared" si="1938"/>
        <v>0</v>
      </c>
      <c r="F4989" s="52">
        <f t="shared" si="1938"/>
        <v>0</v>
      </c>
      <c r="G4989" s="51">
        <f t="shared" si="1939"/>
        <v>0</v>
      </c>
      <c r="H4989" s="48" t="e">
        <f t="shared" si="1940"/>
        <v>#DIV/0!</v>
      </c>
    </row>
    <row r="4990" spans="1:8" ht="36" hidden="1">
      <c r="A4990" s="49" t="s">
        <v>145</v>
      </c>
      <c r="B4990" s="50"/>
      <c r="C4990" s="49" t="s">
        <v>145</v>
      </c>
      <c r="D4990" s="49" t="s">
        <v>79</v>
      </c>
      <c r="E4990" s="60">
        <f t="shared" si="1938"/>
        <v>0</v>
      </c>
      <c r="F4990" s="60">
        <f t="shared" si="1938"/>
        <v>0</v>
      </c>
      <c r="G4990" s="51">
        <f t="shared" si="1939"/>
        <v>0</v>
      </c>
      <c r="H4990" s="48" t="e">
        <f t="shared" si="1940"/>
        <v>#DIV/0!</v>
      </c>
    </row>
    <row r="4991" spans="1:8" ht="36" hidden="1">
      <c r="A4991" s="61" t="s">
        <v>81</v>
      </c>
      <c r="B4991" s="62"/>
      <c r="C4991" s="63" t="s">
        <v>81</v>
      </c>
      <c r="D4991" s="64" t="s">
        <v>80</v>
      </c>
      <c r="E4991" s="65">
        <f t="shared" si="1938"/>
        <v>0</v>
      </c>
      <c r="F4991" s="65">
        <f t="shared" si="1938"/>
        <v>0</v>
      </c>
      <c r="G4991" s="51">
        <f t="shared" si="1939"/>
        <v>0</v>
      </c>
      <c r="H4991" s="48" t="e">
        <f t="shared" si="1940"/>
        <v>#DIV/0!</v>
      </c>
    </row>
    <row r="4992" spans="1:8" ht="70" hidden="1">
      <c r="A4992" s="209" t="s">
        <v>210</v>
      </c>
      <c r="B4992" s="210" t="s">
        <v>154</v>
      </c>
      <c r="C4992" s="210"/>
      <c r="D4992" s="211" t="s">
        <v>212</v>
      </c>
      <c r="E4992" s="80"/>
      <c r="F4992" s="80"/>
      <c r="G4992" s="51">
        <f t="shared" si="1939"/>
        <v>0</v>
      </c>
      <c r="H4992" s="48" t="e">
        <f t="shared" si="1940"/>
        <v>#DIV/0!</v>
      </c>
    </row>
    <row r="4993" spans="1:8" hidden="1">
      <c r="A4993" s="179" t="s">
        <v>1</v>
      </c>
      <c r="B4993" s="180"/>
      <c r="C4993" s="181" t="s">
        <v>146</v>
      </c>
      <c r="D4993" s="182" t="s">
        <v>0</v>
      </c>
      <c r="E4993" s="48">
        <f>E4994+E4995+E4997+E5016</f>
        <v>0</v>
      </c>
      <c r="F4993" s="48">
        <f t="shared" ref="F4993" si="1941">F4994+F4995+F4997+F5016</f>
        <v>0</v>
      </c>
      <c r="G4993" s="51">
        <f t="shared" si="1939"/>
        <v>0</v>
      </c>
      <c r="H4993" s="48" t="e">
        <f t="shared" si="1940"/>
        <v>#DIV/0!</v>
      </c>
    </row>
    <row r="4994" spans="1:8" ht="35" hidden="1">
      <c r="A4994" s="81" t="s">
        <v>2</v>
      </c>
      <c r="B4994" s="82" t="s">
        <v>82</v>
      </c>
      <c r="C4994" s="83" t="s">
        <v>83</v>
      </c>
      <c r="D4994" s="84" t="s">
        <v>120</v>
      </c>
      <c r="E4994" s="52"/>
      <c r="F4994" s="52"/>
      <c r="G4994" s="51">
        <f t="shared" si="1939"/>
        <v>0</v>
      </c>
      <c r="H4994" s="48" t="e">
        <f t="shared" si="1940"/>
        <v>#DIV/0!</v>
      </c>
    </row>
    <row r="4995" spans="1:8" hidden="1">
      <c r="A4995" s="81" t="s">
        <v>3</v>
      </c>
      <c r="B4995" s="82" t="s">
        <v>84</v>
      </c>
      <c r="C4995" s="83" t="s">
        <v>85</v>
      </c>
      <c r="D4995" s="84" t="s">
        <v>121</v>
      </c>
      <c r="E4995" s="52"/>
      <c r="F4995" s="52"/>
      <c r="G4995" s="51">
        <f t="shared" si="1939"/>
        <v>0</v>
      </c>
      <c r="H4995" s="48" t="e">
        <f t="shared" si="1940"/>
        <v>#DIV/0!</v>
      </c>
    </row>
    <row r="4996" spans="1:8" ht="36" hidden="1">
      <c r="A4996" s="53">
        <v>21210</v>
      </c>
      <c r="B4996" s="54" t="s">
        <v>84</v>
      </c>
      <c r="C4996" s="85">
        <v>21210</v>
      </c>
      <c r="D4996" s="55" t="s">
        <v>4</v>
      </c>
      <c r="E4996" s="52">
        <v>0</v>
      </c>
      <c r="F4996" s="52">
        <v>0</v>
      </c>
      <c r="G4996" s="51">
        <f t="shared" si="1939"/>
        <v>0</v>
      </c>
      <c r="H4996" s="48" t="e">
        <f t="shared" si="1940"/>
        <v>#DIV/0!</v>
      </c>
    </row>
    <row r="4997" spans="1:8" ht="35" hidden="1">
      <c r="A4997" s="81" t="s">
        <v>6</v>
      </c>
      <c r="B4997" s="82" t="s">
        <v>86</v>
      </c>
      <c r="C4997" s="83" t="s">
        <v>87</v>
      </c>
      <c r="D4997" s="84" t="s">
        <v>5</v>
      </c>
      <c r="E4997" s="51">
        <f t="shared" ref="E4997:F4997" si="1942">E4998+E5005+E5010</f>
        <v>0</v>
      </c>
      <c r="F4997" s="51">
        <f t="shared" si="1942"/>
        <v>0</v>
      </c>
      <c r="G4997" s="51">
        <f t="shared" si="1939"/>
        <v>0</v>
      </c>
      <c r="H4997" s="48" t="e">
        <f t="shared" si="1940"/>
        <v>#DIV/0!</v>
      </c>
    </row>
    <row r="4998" spans="1:8" hidden="1">
      <c r="A4998" s="81" t="s">
        <v>88</v>
      </c>
      <c r="B4998" s="54" t="s">
        <v>86</v>
      </c>
      <c r="C4998" s="84">
        <v>18000</v>
      </c>
      <c r="D4998" s="84" t="s">
        <v>7</v>
      </c>
      <c r="E4998" s="66">
        <f t="shared" ref="E4998:F4998" si="1943">E4999+E5004</f>
        <v>0</v>
      </c>
      <c r="F4998" s="66">
        <f t="shared" si="1943"/>
        <v>0</v>
      </c>
      <c r="G4998" s="51">
        <f t="shared" si="1939"/>
        <v>0</v>
      </c>
      <c r="H4998" s="48" t="e">
        <f t="shared" si="1940"/>
        <v>#DIV/0!</v>
      </c>
    </row>
    <row r="4999" spans="1:8" hidden="1">
      <c r="A4999" s="54">
        <v>18100</v>
      </c>
      <c r="B4999" s="54" t="s">
        <v>86</v>
      </c>
      <c r="C4999" s="86">
        <v>18100</v>
      </c>
      <c r="D4999" s="55" t="s">
        <v>8</v>
      </c>
      <c r="E4999" s="66">
        <f t="shared" ref="E4999:F4999" si="1944">E5000</f>
        <v>0</v>
      </c>
      <c r="F4999" s="66">
        <f t="shared" si="1944"/>
        <v>0</v>
      </c>
      <c r="G4999" s="51">
        <f t="shared" si="1939"/>
        <v>0</v>
      </c>
      <c r="H4999" s="48" t="e">
        <f t="shared" si="1940"/>
        <v>#DIV/0!</v>
      </c>
    </row>
    <row r="5000" spans="1:8" ht="36" hidden="1">
      <c r="A5000" s="50" t="s">
        <v>89</v>
      </c>
      <c r="B5000" s="50" t="s">
        <v>86</v>
      </c>
      <c r="C5000" s="87">
        <v>18130</v>
      </c>
      <c r="D5000" s="49" t="s">
        <v>9</v>
      </c>
      <c r="E5000" s="66">
        <f t="shared" ref="E5000:F5000" si="1945">E5001+E5002+E5003</f>
        <v>0</v>
      </c>
      <c r="F5000" s="66">
        <f t="shared" si="1945"/>
        <v>0</v>
      </c>
      <c r="G5000" s="51">
        <f t="shared" si="1939"/>
        <v>0</v>
      </c>
      <c r="H5000" s="48" t="e">
        <f t="shared" si="1940"/>
        <v>#DIV/0!</v>
      </c>
    </row>
    <row r="5001" spans="1:8" ht="36" hidden="1">
      <c r="A5001" s="88">
        <v>18131</v>
      </c>
      <c r="B5001" s="50" t="s">
        <v>86</v>
      </c>
      <c r="C5001" s="88">
        <v>18131</v>
      </c>
      <c r="D5001" s="49" t="s">
        <v>10</v>
      </c>
      <c r="E5001" s="52"/>
      <c r="F5001" s="52"/>
      <c r="G5001" s="51">
        <f t="shared" si="1939"/>
        <v>0</v>
      </c>
      <c r="H5001" s="48" t="e">
        <f t="shared" si="1940"/>
        <v>#DIV/0!</v>
      </c>
    </row>
    <row r="5002" spans="1:8" ht="36" hidden="1">
      <c r="A5002" s="88">
        <v>18132</v>
      </c>
      <c r="B5002" s="50" t="s">
        <v>86</v>
      </c>
      <c r="C5002" s="88">
        <v>18132</v>
      </c>
      <c r="D5002" s="49" t="s">
        <v>11</v>
      </c>
      <c r="E5002" s="52"/>
      <c r="F5002" s="52"/>
      <c r="G5002" s="51">
        <f t="shared" si="1939"/>
        <v>0</v>
      </c>
      <c r="H5002" s="48" t="e">
        <f t="shared" si="1940"/>
        <v>#DIV/0!</v>
      </c>
    </row>
    <row r="5003" spans="1:8" ht="36" hidden="1">
      <c r="A5003" s="88">
        <v>18139</v>
      </c>
      <c r="B5003" s="50" t="s">
        <v>86</v>
      </c>
      <c r="C5003" s="88">
        <v>18139</v>
      </c>
      <c r="D5003" s="49" t="s">
        <v>12</v>
      </c>
      <c r="E5003" s="52">
        <v>0</v>
      </c>
      <c r="F5003" s="52">
        <v>0</v>
      </c>
      <c r="G5003" s="51">
        <f t="shared" si="1939"/>
        <v>0</v>
      </c>
      <c r="H5003" s="48" t="e">
        <f t="shared" si="1940"/>
        <v>#DIV/0!</v>
      </c>
    </row>
    <row r="5004" spans="1:8" ht="36" hidden="1">
      <c r="A5004" s="89">
        <v>18400</v>
      </c>
      <c r="B5004" s="89" t="s">
        <v>86</v>
      </c>
      <c r="C5004" s="89">
        <v>18400</v>
      </c>
      <c r="D5004" s="90" t="s">
        <v>13</v>
      </c>
      <c r="E5004" s="66">
        <v>0</v>
      </c>
      <c r="F5004" s="66">
        <v>0</v>
      </c>
      <c r="G5004" s="51">
        <f t="shared" si="1939"/>
        <v>0</v>
      </c>
      <c r="H5004" s="48" t="e">
        <f t="shared" si="1940"/>
        <v>#DIV/0!</v>
      </c>
    </row>
    <row r="5005" spans="1:8" hidden="1">
      <c r="A5005" s="91" t="s">
        <v>90</v>
      </c>
      <c r="B5005" s="50" t="s">
        <v>86</v>
      </c>
      <c r="C5005" s="91">
        <v>19000</v>
      </c>
      <c r="D5005" s="92" t="s">
        <v>14</v>
      </c>
      <c r="E5005" s="66">
        <v>0</v>
      </c>
      <c r="F5005" s="66">
        <v>0</v>
      </c>
      <c r="G5005" s="51">
        <f t="shared" si="1939"/>
        <v>0</v>
      </c>
      <c r="H5005" s="48" t="e">
        <f t="shared" si="1940"/>
        <v>#DIV/0!</v>
      </c>
    </row>
    <row r="5006" spans="1:8" hidden="1">
      <c r="A5006" s="93">
        <v>19500</v>
      </c>
      <c r="B5006" s="50" t="s">
        <v>86</v>
      </c>
      <c r="C5006" s="93">
        <v>19500</v>
      </c>
      <c r="D5006" s="49" t="s">
        <v>15</v>
      </c>
      <c r="E5006" s="66">
        <v>0</v>
      </c>
      <c r="F5006" s="66">
        <v>0</v>
      </c>
      <c r="G5006" s="51">
        <f t="shared" si="1939"/>
        <v>0</v>
      </c>
      <c r="H5006" s="48" t="e">
        <f t="shared" si="1940"/>
        <v>#DIV/0!</v>
      </c>
    </row>
    <row r="5007" spans="1:8" ht="36" hidden="1">
      <c r="A5007" s="94">
        <v>19550</v>
      </c>
      <c r="B5007" s="50" t="s">
        <v>86</v>
      </c>
      <c r="C5007" s="94">
        <v>19550</v>
      </c>
      <c r="D5007" s="49" t="s">
        <v>16</v>
      </c>
      <c r="E5007" s="52">
        <v>0</v>
      </c>
      <c r="F5007" s="52">
        <v>0</v>
      </c>
      <c r="G5007" s="51">
        <f t="shared" si="1939"/>
        <v>0</v>
      </c>
      <c r="H5007" s="48" t="e">
        <f t="shared" si="1940"/>
        <v>#DIV/0!</v>
      </c>
    </row>
    <row r="5008" spans="1:8" ht="54" hidden="1">
      <c r="A5008" s="94">
        <v>19560</v>
      </c>
      <c r="B5008" s="50" t="s">
        <v>86</v>
      </c>
      <c r="C5008" s="94">
        <v>19560</v>
      </c>
      <c r="D5008" s="49" t="s">
        <v>17</v>
      </c>
      <c r="E5008" s="52">
        <v>0</v>
      </c>
      <c r="F5008" s="52">
        <v>0</v>
      </c>
      <c r="G5008" s="51">
        <f t="shared" si="1939"/>
        <v>0</v>
      </c>
      <c r="H5008" s="48" t="e">
        <f t="shared" si="1940"/>
        <v>#DIV/0!</v>
      </c>
    </row>
    <row r="5009" spans="1:8" ht="72" hidden="1">
      <c r="A5009" s="94">
        <v>19570</v>
      </c>
      <c r="B5009" s="50" t="s">
        <v>86</v>
      </c>
      <c r="C5009" s="94">
        <v>19570</v>
      </c>
      <c r="D5009" s="49" t="s">
        <v>18</v>
      </c>
      <c r="E5009" s="52">
        <v>0</v>
      </c>
      <c r="F5009" s="52">
        <v>0</v>
      </c>
      <c r="G5009" s="51">
        <f t="shared" si="1939"/>
        <v>0</v>
      </c>
      <c r="H5009" s="48" t="e">
        <f t="shared" si="1940"/>
        <v>#DIV/0!</v>
      </c>
    </row>
    <row r="5010" spans="1:8" ht="35" hidden="1">
      <c r="A5010" s="95" t="s">
        <v>91</v>
      </c>
      <c r="B5010" s="50" t="s">
        <v>92</v>
      </c>
      <c r="C5010" s="84">
        <v>17000</v>
      </c>
      <c r="D5010" s="95" t="s">
        <v>19</v>
      </c>
      <c r="E5010" s="66">
        <v>0</v>
      </c>
      <c r="F5010" s="66">
        <v>0</v>
      </c>
      <c r="G5010" s="51">
        <f t="shared" si="1939"/>
        <v>0</v>
      </c>
      <c r="H5010" s="48" t="e">
        <f t="shared" si="1940"/>
        <v>#DIV/0!</v>
      </c>
    </row>
    <row r="5011" spans="1:8" ht="54" hidden="1">
      <c r="A5011" s="96">
        <v>17100</v>
      </c>
      <c r="B5011" s="96" t="s">
        <v>86</v>
      </c>
      <c r="C5011" s="96">
        <v>17100</v>
      </c>
      <c r="D5011" s="97" t="s">
        <v>20</v>
      </c>
      <c r="E5011" s="66">
        <f t="shared" ref="E5011:F5011" si="1946">E5012+E5013+E5014+E5015</f>
        <v>0</v>
      </c>
      <c r="F5011" s="66">
        <f t="shared" si="1946"/>
        <v>0</v>
      </c>
      <c r="G5011" s="51">
        <f t="shared" si="1939"/>
        <v>0</v>
      </c>
      <c r="H5011" s="48" t="e">
        <f t="shared" si="1940"/>
        <v>#DIV/0!</v>
      </c>
    </row>
    <row r="5012" spans="1:8" ht="72" hidden="1">
      <c r="A5012" s="98">
        <v>17110</v>
      </c>
      <c r="B5012" s="96" t="s">
        <v>86</v>
      </c>
      <c r="C5012" s="98">
        <v>17110</v>
      </c>
      <c r="D5012" s="97" t="s">
        <v>21</v>
      </c>
      <c r="E5012" s="52">
        <v>0</v>
      </c>
      <c r="F5012" s="52">
        <v>0</v>
      </c>
      <c r="G5012" s="51">
        <f t="shared" si="1939"/>
        <v>0</v>
      </c>
      <c r="H5012" s="48" t="e">
        <f t="shared" si="1940"/>
        <v>#DIV/0!</v>
      </c>
    </row>
    <row r="5013" spans="1:8" ht="72" hidden="1">
      <c r="A5013" s="98">
        <v>17120</v>
      </c>
      <c r="B5013" s="96" t="s">
        <v>86</v>
      </c>
      <c r="C5013" s="98">
        <v>17120</v>
      </c>
      <c r="D5013" s="97" t="s">
        <v>22</v>
      </c>
      <c r="E5013" s="52">
        <v>0</v>
      </c>
      <c r="F5013" s="52">
        <v>0</v>
      </c>
      <c r="G5013" s="51">
        <f t="shared" si="1939"/>
        <v>0</v>
      </c>
      <c r="H5013" s="48" t="e">
        <f t="shared" si="1940"/>
        <v>#DIV/0!</v>
      </c>
    </row>
    <row r="5014" spans="1:8" ht="126" hidden="1">
      <c r="A5014" s="98">
        <v>17130</v>
      </c>
      <c r="B5014" s="96" t="s">
        <v>86</v>
      </c>
      <c r="C5014" s="98">
        <v>17130</v>
      </c>
      <c r="D5014" s="97" t="s">
        <v>122</v>
      </c>
      <c r="E5014" s="52">
        <v>0</v>
      </c>
      <c r="F5014" s="52">
        <v>0</v>
      </c>
      <c r="G5014" s="51">
        <f t="shared" si="1939"/>
        <v>0</v>
      </c>
      <c r="H5014" s="48" t="e">
        <f t="shared" si="1940"/>
        <v>#DIV/0!</v>
      </c>
    </row>
    <row r="5015" spans="1:8" ht="126" hidden="1">
      <c r="A5015" s="98">
        <v>17140</v>
      </c>
      <c r="B5015" s="96" t="s">
        <v>86</v>
      </c>
      <c r="C5015" s="98">
        <v>17140</v>
      </c>
      <c r="D5015" s="97" t="s">
        <v>123</v>
      </c>
      <c r="E5015" s="52">
        <v>0</v>
      </c>
      <c r="F5015" s="52">
        <v>0</v>
      </c>
      <c r="G5015" s="51">
        <f t="shared" si="1939"/>
        <v>0</v>
      </c>
      <c r="H5015" s="48" t="e">
        <f t="shared" si="1940"/>
        <v>#DIV/0!</v>
      </c>
    </row>
    <row r="5016" spans="1:8" hidden="1">
      <c r="A5016" s="81" t="s">
        <v>24</v>
      </c>
      <c r="B5016" s="82" t="s">
        <v>93</v>
      </c>
      <c r="C5016" s="99">
        <v>21700</v>
      </c>
      <c r="D5016" s="84" t="s">
        <v>23</v>
      </c>
      <c r="E5016" s="51">
        <f t="shared" ref="E5016:F5016" si="1947">E5017+E5018</f>
        <v>0</v>
      </c>
      <c r="F5016" s="51">
        <f t="shared" si="1947"/>
        <v>0</v>
      </c>
      <c r="G5016" s="51">
        <f t="shared" si="1939"/>
        <v>0</v>
      </c>
      <c r="H5016" s="48" t="e">
        <f t="shared" si="1940"/>
        <v>#DIV/0!</v>
      </c>
    </row>
    <row r="5017" spans="1:8" ht="36" hidden="1">
      <c r="A5017" s="53">
        <v>21710</v>
      </c>
      <c r="B5017" s="54" t="s">
        <v>93</v>
      </c>
      <c r="C5017" s="100">
        <v>21710</v>
      </c>
      <c r="D5017" s="55" t="s">
        <v>25</v>
      </c>
      <c r="E5017" s="52"/>
      <c r="F5017" s="52"/>
      <c r="G5017" s="51">
        <f t="shared" si="1939"/>
        <v>0</v>
      </c>
      <c r="H5017" s="48" t="e">
        <f t="shared" si="1940"/>
        <v>#DIV/0!</v>
      </c>
    </row>
    <row r="5018" spans="1:8" ht="36" hidden="1">
      <c r="A5018" s="53">
        <v>21720</v>
      </c>
      <c r="B5018" s="54" t="s">
        <v>93</v>
      </c>
      <c r="C5018" s="100">
        <v>21720</v>
      </c>
      <c r="D5018" s="55" t="s">
        <v>26</v>
      </c>
      <c r="E5018" s="52"/>
      <c r="F5018" s="52"/>
      <c r="G5018" s="51">
        <f t="shared" si="1939"/>
        <v>0</v>
      </c>
      <c r="H5018" s="48" t="e">
        <f t="shared" si="1940"/>
        <v>#DIV/0!</v>
      </c>
    </row>
    <row r="5019" spans="1:8" hidden="1">
      <c r="A5019" s="81" t="s">
        <v>27</v>
      </c>
      <c r="B5019" s="82"/>
      <c r="C5019" s="83" t="s">
        <v>94</v>
      </c>
      <c r="D5019" s="84" t="s">
        <v>124</v>
      </c>
      <c r="E5019" s="51">
        <f t="shared" ref="E5019:F5019" si="1948">E5020+E5047</f>
        <v>0</v>
      </c>
      <c r="F5019" s="51">
        <f t="shared" si="1948"/>
        <v>0</v>
      </c>
      <c r="G5019" s="51">
        <f t="shared" si="1939"/>
        <v>0</v>
      </c>
      <c r="H5019" s="48" t="e">
        <f t="shared" si="1940"/>
        <v>#DIV/0!</v>
      </c>
    </row>
    <row r="5020" spans="1:8" ht="35" hidden="1">
      <c r="A5020" s="81" t="s">
        <v>29</v>
      </c>
      <c r="B5020" s="82" t="s">
        <v>95</v>
      </c>
      <c r="C5020" s="83" t="s">
        <v>96</v>
      </c>
      <c r="D5020" s="84" t="s">
        <v>28</v>
      </c>
      <c r="E5020" s="66">
        <f t="shared" ref="E5020:F5020" si="1949">E5021-E5025+E5026+E5029+E5032</f>
        <v>0</v>
      </c>
      <c r="F5020" s="66">
        <f t="shared" si="1949"/>
        <v>0</v>
      </c>
      <c r="G5020" s="51">
        <f t="shared" si="1939"/>
        <v>0</v>
      </c>
      <c r="H5020" s="48" t="e">
        <f t="shared" si="1940"/>
        <v>#DIV/0!</v>
      </c>
    </row>
    <row r="5021" spans="1:8" hidden="1">
      <c r="A5021" s="81" t="s">
        <v>31</v>
      </c>
      <c r="B5021" s="82" t="s">
        <v>97</v>
      </c>
      <c r="C5021" s="83" t="s">
        <v>98</v>
      </c>
      <c r="D5021" s="84" t="s">
        <v>30</v>
      </c>
      <c r="E5021" s="66">
        <f>E5022+E5024</f>
        <v>0</v>
      </c>
      <c r="F5021" s="66">
        <f t="shared" ref="F5021" si="1950">F5022+F5024</f>
        <v>0</v>
      </c>
      <c r="G5021" s="51">
        <f t="shared" si="1939"/>
        <v>0</v>
      </c>
      <c r="H5021" s="48" t="e">
        <f t="shared" si="1940"/>
        <v>#DIV/0!</v>
      </c>
    </row>
    <row r="5022" spans="1:8" hidden="1">
      <c r="A5022" s="101">
        <v>1000</v>
      </c>
      <c r="B5022" s="54" t="s">
        <v>97</v>
      </c>
      <c r="C5022" s="55">
        <v>1000</v>
      </c>
      <c r="D5022" s="55" t="s">
        <v>125</v>
      </c>
      <c r="E5022" s="52"/>
      <c r="F5022" s="52"/>
      <c r="G5022" s="51">
        <f t="shared" si="1939"/>
        <v>0</v>
      </c>
      <c r="H5022" s="48" t="e">
        <f t="shared" si="1940"/>
        <v>#DIV/0!</v>
      </c>
    </row>
    <row r="5023" spans="1:8" hidden="1">
      <c r="A5023" s="101">
        <v>1100</v>
      </c>
      <c r="B5023" s="54" t="s">
        <v>97</v>
      </c>
      <c r="C5023" s="55">
        <v>1100</v>
      </c>
      <c r="D5023" s="55" t="s">
        <v>32</v>
      </c>
      <c r="E5023" s="52"/>
      <c r="F5023" s="52"/>
      <c r="G5023" s="51">
        <f t="shared" si="1939"/>
        <v>0</v>
      </c>
      <c r="H5023" s="48" t="e">
        <f t="shared" si="1940"/>
        <v>#DIV/0!</v>
      </c>
    </row>
    <row r="5024" spans="1:8" hidden="1">
      <c r="A5024" s="101">
        <v>2000</v>
      </c>
      <c r="B5024" s="54" t="s">
        <v>97</v>
      </c>
      <c r="C5024" s="55">
        <v>2000</v>
      </c>
      <c r="D5024" s="55" t="s">
        <v>33</v>
      </c>
      <c r="E5024" s="52"/>
      <c r="F5024" s="52"/>
      <c r="G5024" s="51">
        <f t="shared" si="1939"/>
        <v>0</v>
      </c>
      <c r="H5024" s="48" t="e">
        <f t="shared" si="1940"/>
        <v>#DIV/0!</v>
      </c>
    </row>
    <row r="5025" spans="1:8" hidden="1">
      <c r="A5025" s="102" t="s">
        <v>35</v>
      </c>
      <c r="B5025" s="82" t="s">
        <v>99</v>
      </c>
      <c r="C5025" s="84">
        <v>4000</v>
      </c>
      <c r="D5025" s="84" t="s">
        <v>34</v>
      </c>
      <c r="E5025" s="52">
        <v>0</v>
      </c>
      <c r="F5025" s="52">
        <v>0</v>
      </c>
      <c r="G5025" s="51">
        <f t="shared" si="1939"/>
        <v>0</v>
      </c>
      <c r="H5025" s="48" t="e">
        <f t="shared" si="1940"/>
        <v>#DIV/0!</v>
      </c>
    </row>
    <row r="5026" spans="1:8" hidden="1">
      <c r="A5026" s="102" t="s">
        <v>37</v>
      </c>
      <c r="B5026" s="82" t="s">
        <v>100</v>
      </c>
      <c r="C5026" s="84" t="s">
        <v>101</v>
      </c>
      <c r="D5026" s="84" t="s">
        <v>36</v>
      </c>
      <c r="E5026" s="66">
        <f t="shared" ref="E5026:F5026" si="1951">E5027+E5028</f>
        <v>0</v>
      </c>
      <c r="F5026" s="66">
        <f t="shared" si="1951"/>
        <v>0</v>
      </c>
      <c r="G5026" s="51">
        <f t="shared" si="1939"/>
        <v>0</v>
      </c>
      <c r="H5026" s="48" t="e">
        <f t="shared" si="1940"/>
        <v>#DIV/0!</v>
      </c>
    </row>
    <row r="5027" spans="1:8" hidden="1">
      <c r="A5027" s="101">
        <v>3000</v>
      </c>
      <c r="B5027" s="86" t="s">
        <v>100</v>
      </c>
      <c r="C5027" s="55">
        <v>3000</v>
      </c>
      <c r="D5027" s="55" t="s">
        <v>38</v>
      </c>
      <c r="E5027" s="52"/>
      <c r="F5027" s="52"/>
      <c r="G5027" s="51">
        <f t="shared" si="1939"/>
        <v>0</v>
      </c>
      <c r="H5027" s="48" t="e">
        <f t="shared" si="1940"/>
        <v>#DIV/0!</v>
      </c>
    </row>
    <row r="5028" spans="1:8" hidden="1">
      <c r="A5028" s="101">
        <v>6000</v>
      </c>
      <c r="B5028" s="54" t="s">
        <v>100</v>
      </c>
      <c r="C5028" s="55">
        <v>6000</v>
      </c>
      <c r="D5028" s="55" t="s">
        <v>39</v>
      </c>
      <c r="E5028" s="52"/>
      <c r="F5028" s="52"/>
      <c r="G5028" s="51">
        <f t="shared" si="1939"/>
        <v>0</v>
      </c>
      <c r="H5028" s="48" t="e">
        <f t="shared" si="1940"/>
        <v>#DIV/0!</v>
      </c>
    </row>
    <row r="5029" spans="1:8" ht="35" hidden="1">
      <c r="A5029" s="102" t="s">
        <v>40</v>
      </c>
      <c r="B5029" s="82" t="s">
        <v>102</v>
      </c>
      <c r="C5029" s="84" t="s">
        <v>103</v>
      </c>
      <c r="D5029" s="84" t="s">
        <v>126</v>
      </c>
      <c r="E5029" s="66">
        <f t="shared" ref="E5029:F5029" si="1952">E5030+E5031</f>
        <v>0</v>
      </c>
      <c r="F5029" s="66">
        <f t="shared" si="1952"/>
        <v>0</v>
      </c>
      <c r="G5029" s="51">
        <f t="shared" si="1939"/>
        <v>0</v>
      </c>
      <c r="H5029" s="48" t="e">
        <f t="shared" si="1940"/>
        <v>#DIV/0!</v>
      </c>
    </row>
    <row r="5030" spans="1:8" hidden="1">
      <c r="A5030" s="101">
        <v>7600</v>
      </c>
      <c r="B5030" s="54" t="s">
        <v>102</v>
      </c>
      <c r="C5030" s="55">
        <v>7600</v>
      </c>
      <c r="D5030" s="49" t="s">
        <v>41</v>
      </c>
      <c r="E5030" s="52">
        <v>0</v>
      </c>
      <c r="F5030" s="52">
        <v>0</v>
      </c>
      <c r="G5030" s="51">
        <f t="shared" si="1939"/>
        <v>0</v>
      </c>
      <c r="H5030" s="48" t="e">
        <f t="shared" si="1940"/>
        <v>#DIV/0!</v>
      </c>
    </row>
    <row r="5031" spans="1:8" hidden="1">
      <c r="A5031" s="101">
        <v>7700</v>
      </c>
      <c r="B5031" s="54" t="s">
        <v>102</v>
      </c>
      <c r="C5031" s="55">
        <v>7700</v>
      </c>
      <c r="D5031" s="49" t="s">
        <v>42</v>
      </c>
      <c r="E5031" s="52"/>
      <c r="F5031" s="52"/>
      <c r="G5031" s="51">
        <f t="shared" si="1939"/>
        <v>0</v>
      </c>
      <c r="H5031" s="48" t="e">
        <f t="shared" si="1940"/>
        <v>#DIV/0!</v>
      </c>
    </row>
    <row r="5032" spans="1:8" ht="35" hidden="1">
      <c r="A5032" s="102" t="s">
        <v>44</v>
      </c>
      <c r="B5032" s="82" t="s">
        <v>104</v>
      </c>
      <c r="C5032" s="84" t="s">
        <v>105</v>
      </c>
      <c r="D5032" s="84" t="s">
        <v>43</v>
      </c>
      <c r="E5032" s="66">
        <f t="shared" ref="E5032:F5032" si="1953">E5033+E5039+E5043+E5046</f>
        <v>0</v>
      </c>
      <c r="F5032" s="66">
        <f t="shared" si="1953"/>
        <v>0</v>
      </c>
      <c r="G5032" s="51">
        <f t="shared" si="1939"/>
        <v>0</v>
      </c>
      <c r="H5032" s="48" t="e">
        <f t="shared" si="1940"/>
        <v>#DIV/0!</v>
      </c>
    </row>
    <row r="5033" spans="1:8" ht="35" hidden="1">
      <c r="A5033" s="102">
        <v>7100</v>
      </c>
      <c r="B5033" s="54" t="s">
        <v>104</v>
      </c>
      <c r="C5033" s="99">
        <v>7100</v>
      </c>
      <c r="D5033" s="95" t="s">
        <v>228</v>
      </c>
      <c r="E5033" s="66">
        <f t="shared" ref="E5033:F5033" si="1954">E5034+E5035</f>
        <v>0</v>
      </c>
      <c r="F5033" s="66">
        <f t="shared" si="1954"/>
        <v>0</v>
      </c>
      <c r="G5033" s="51">
        <f t="shared" si="1939"/>
        <v>0</v>
      </c>
      <c r="H5033" s="48" t="e">
        <f t="shared" si="1940"/>
        <v>#DIV/0!</v>
      </c>
    </row>
    <row r="5034" spans="1:8" ht="36" hidden="1">
      <c r="A5034" s="50" t="s">
        <v>106</v>
      </c>
      <c r="B5034" s="54" t="s">
        <v>104</v>
      </c>
      <c r="C5034" s="87" t="s">
        <v>106</v>
      </c>
      <c r="D5034" s="49" t="s">
        <v>45</v>
      </c>
      <c r="E5034" s="52"/>
      <c r="F5034" s="52"/>
      <c r="G5034" s="51">
        <f t="shared" si="1939"/>
        <v>0</v>
      </c>
      <c r="H5034" s="48" t="e">
        <f t="shared" si="1940"/>
        <v>#DIV/0!</v>
      </c>
    </row>
    <row r="5035" spans="1:8" ht="36" hidden="1">
      <c r="A5035" s="50">
        <v>7130</v>
      </c>
      <c r="B5035" s="54" t="s">
        <v>104</v>
      </c>
      <c r="C5035" s="87">
        <v>7130</v>
      </c>
      <c r="D5035" s="49" t="s">
        <v>229</v>
      </c>
      <c r="E5035" s="66">
        <f t="shared" ref="E5035:F5035" si="1955">E5036+E5037+E5038</f>
        <v>0</v>
      </c>
      <c r="F5035" s="66">
        <f t="shared" si="1955"/>
        <v>0</v>
      </c>
      <c r="G5035" s="51">
        <f t="shared" si="1939"/>
        <v>0</v>
      </c>
      <c r="H5035" s="48" t="e">
        <f t="shared" si="1940"/>
        <v>#DIV/0!</v>
      </c>
    </row>
    <row r="5036" spans="1:8" ht="36" hidden="1">
      <c r="A5036" s="87">
        <v>7131</v>
      </c>
      <c r="B5036" s="54" t="s">
        <v>104</v>
      </c>
      <c r="C5036" s="87">
        <v>7131</v>
      </c>
      <c r="D5036" s="49" t="s">
        <v>230</v>
      </c>
      <c r="E5036" s="52">
        <v>0</v>
      </c>
      <c r="F5036" s="52">
        <v>0</v>
      </c>
      <c r="G5036" s="51">
        <f t="shared" si="1939"/>
        <v>0</v>
      </c>
      <c r="H5036" s="48" t="e">
        <f t="shared" si="1940"/>
        <v>#DIV/0!</v>
      </c>
    </row>
    <row r="5037" spans="1:8" ht="54" hidden="1">
      <c r="A5037" s="87">
        <v>7132</v>
      </c>
      <c r="B5037" s="54" t="s">
        <v>104</v>
      </c>
      <c r="C5037" s="87">
        <v>7132</v>
      </c>
      <c r="D5037" s="49" t="s">
        <v>46</v>
      </c>
      <c r="E5037" s="52">
        <v>0</v>
      </c>
      <c r="F5037" s="52">
        <v>0</v>
      </c>
      <c r="G5037" s="51">
        <f t="shared" si="1939"/>
        <v>0</v>
      </c>
      <c r="H5037" s="48" t="e">
        <f t="shared" si="1940"/>
        <v>#DIV/0!</v>
      </c>
    </row>
    <row r="5038" spans="1:8" ht="36" hidden="1">
      <c r="A5038" s="87">
        <v>7139</v>
      </c>
      <c r="B5038" s="54" t="s">
        <v>104</v>
      </c>
      <c r="C5038" s="87">
        <v>7139</v>
      </c>
      <c r="D5038" s="49" t="s">
        <v>47</v>
      </c>
      <c r="E5038" s="52">
        <v>0</v>
      </c>
      <c r="F5038" s="52">
        <v>0</v>
      </c>
      <c r="G5038" s="51">
        <f t="shared" si="1939"/>
        <v>0</v>
      </c>
      <c r="H5038" s="48" t="e">
        <f t="shared" si="1940"/>
        <v>#DIV/0!</v>
      </c>
    </row>
    <row r="5039" spans="1:8" ht="70" hidden="1">
      <c r="A5039" s="102">
        <v>7300</v>
      </c>
      <c r="B5039" s="54" t="s">
        <v>104</v>
      </c>
      <c r="C5039" s="99">
        <v>7300</v>
      </c>
      <c r="D5039" s="95" t="s">
        <v>231</v>
      </c>
      <c r="E5039" s="66">
        <f t="shared" ref="E5039:F5039" si="1956">E5040+E5041+E5042</f>
        <v>0</v>
      </c>
      <c r="F5039" s="66">
        <f t="shared" si="1956"/>
        <v>0</v>
      </c>
      <c r="G5039" s="51">
        <f t="shared" si="1939"/>
        <v>0</v>
      </c>
      <c r="H5039" s="48" t="e">
        <f t="shared" si="1940"/>
        <v>#DIV/0!</v>
      </c>
    </row>
    <row r="5040" spans="1:8" ht="36" hidden="1">
      <c r="A5040" s="50" t="s">
        <v>107</v>
      </c>
      <c r="B5040" s="50" t="s">
        <v>104</v>
      </c>
      <c r="C5040" s="87" t="s">
        <v>107</v>
      </c>
      <c r="D5040" s="49" t="s">
        <v>48</v>
      </c>
      <c r="E5040" s="52"/>
      <c r="F5040" s="52"/>
      <c r="G5040" s="51">
        <f t="shared" si="1939"/>
        <v>0</v>
      </c>
      <c r="H5040" s="48" t="e">
        <f t="shared" si="1940"/>
        <v>#DIV/0!</v>
      </c>
    </row>
    <row r="5041" spans="1:8" ht="72" hidden="1">
      <c r="A5041" s="50" t="s">
        <v>108</v>
      </c>
      <c r="B5041" s="50" t="s">
        <v>104</v>
      </c>
      <c r="C5041" s="87" t="s">
        <v>108</v>
      </c>
      <c r="D5041" s="49" t="s">
        <v>49</v>
      </c>
      <c r="E5041" s="52"/>
      <c r="F5041" s="52"/>
      <c r="G5041" s="51">
        <f t="shared" si="1939"/>
        <v>0</v>
      </c>
      <c r="H5041" s="48" t="e">
        <f t="shared" si="1940"/>
        <v>#DIV/0!</v>
      </c>
    </row>
    <row r="5042" spans="1:8" ht="90" hidden="1">
      <c r="A5042" s="50">
        <v>7350</v>
      </c>
      <c r="B5042" s="50" t="s">
        <v>104</v>
      </c>
      <c r="C5042" s="87">
        <v>7350</v>
      </c>
      <c r="D5042" s="49" t="s">
        <v>232</v>
      </c>
      <c r="E5042" s="52">
        <v>0</v>
      </c>
      <c r="F5042" s="52">
        <v>0</v>
      </c>
      <c r="G5042" s="51">
        <f t="shared" si="1939"/>
        <v>0</v>
      </c>
      <c r="H5042" s="48" t="e">
        <f t="shared" si="1940"/>
        <v>#DIV/0!</v>
      </c>
    </row>
    <row r="5043" spans="1:8" ht="35" hidden="1">
      <c r="A5043" s="102">
        <v>7400</v>
      </c>
      <c r="B5043" s="54" t="s">
        <v>104</v>
      </c>
      <c r="C5043" s="99">
        <v>7400</v>
      </c>
      <c r="D5043" s="95" t="s">
        <v>50</v>
      </c>
      <c r="E5043" s="66">
        <f t="shared" ref="E5043:F5043" si="1957">E5044+E5045</f>
        <v>0</v>
      </c>
      <c r="F5043" s="66">
        <f t="shared" si="1957"/>
        <v>0</v>
      </c>
      <c r="G5043" s="51">
        <f t="shared" si="1939"/>
        <v>0</v>
      </c>
      <c r="H5043" s="48" t="e">
        <f t="shared" si="1940"/>
        <v>#DIV/0!</v>
      </c>
    </row>
    <row r="5044" spans="1:8" ht="36" hidden="1">
      <c r="A5044" s="50">
        <v>7460</v>
      </c>
      <c r="B5044" s="50" t="s">
        <v>104</v>
      </c>
      <c r="C5044" s="87">
        <v>7460</v>
      </c>
      <c r="D5044" s="49" t="s">
        <v>51</v>
      </c>
      <c r="E5044" s="52">
        <v>0</v>
      </c>
      <c r="F5044" s="52">
        <v>0</v>
      </c>
      <c r="G5044" s="51">
        <f t="shared" ref="G5044:G5107" si="1958">E5044-E5044</f>
        <v>0</v>
      </c>
      <c r="H5044" s="48" t="e">
        <f t="shared" si="1940"/>
        <v>#DIV/0!</v>
      </c>
    </row>
    <row r="5045" spans="1:8" ht="54" hidden="1">
      <c r="A5045" s="50">
        <v>7470</v>
      </c>
      <c r="B5045" s="104" t="s">
        <v>104</v>
      </c>
      <c r="C5045" s="87">
        <v>7470</v>
      </c>
      <c r="D5045" s="49" t="s">
        <v>127</v>
      </c>
      <c r="E5045" s="52">
        <v>0</v>
      </c>
      <c r="F5045" s="52">
        <v>0</v>
      </c>
      <c r="G5045" s="51">
        <f t="shared" si="1958"/>
        <v>0</v>
      </c>
      <c r="H5045" s="48" t="e">
        <f t="shared" ref="H5045:H5108" si="1959">G5045/E5045*100</f>
        <v>#DIV/0!</v>
      </c>
    </row>
    <row r="5046" spans="1:8" hidden="1">
      <c r="A5046" s="102">
        <v>7500</v>
      </c>
      <c r="B5046" s="54" t="s">
        <v>104</v>
      </c>
      <c r="C5046" s="99">
        <v>7500</v>
      </c>
      <c r="D5046" s="95" t="s">
        <v>233</v>
      </c>
      <c r="E5046" s="52"/>
      <c r="F5046" s="52"/>
      <c r="G5046" s="51">
        <f t="shared" si="1958"/>
        <v>0</v>
      </c>
      <c r="H5046" s="48" t="e">
        <f t="shared" si="1959"/>
        <v>#DIV/0!</v>
      </c>
    </row>
    <row r="5047" spans="1:8" hidden="1">
      <c r="A5047" s="102" t="s">
        <v>53</v>
      </c>
      <c r="B5047" s="82" t="s">
        <v>109</v>
      </c>
      <c r="C5047" s="84" t="s">
        <v>110</v>
      </c>
      <c r="D5047" s="84" t="s">
        <v>52</v>
      </c>
      <c r="E5047" s="66">
        <f t="shared" ref="E5047:F5047" si="1960">E5048+E5049</f>
        <v>0</v>
      </c>
      <c r="F5047" s="66">
        <f t="shared" si="1960"/>
        <v>0</v>
      </c>
      <c r="G5047" s="51">
        <f t="shared" si="1958"/>
        <v>0</v>
      </c>
      <c r="H5047" s="48" t="e">
        <f t="shared" si="1959"/>
        <v>#DIV/0!</v>
      </c>
    </row>
    <row r="5048" spans="1:8" hidden="1">
      <c r="A5048" s="102" t="s">
        <v>55</v>
      </c>
      <c r="B5048" s="82" t="s">
        <v>111</v>
      </c>
      <c r="C5048" s="84">
        <v>5000</v>
      </c>
      <c r="D5048" s="84" t="s">
        <v>54</v>
      </c>
      <c r="E5048" s="52"/>
      <c r="F5048" s="52"/>
      <c r="G5048" s="51">
        <f t="shared" si="1958"/>
        <v>0</v>
      </c>
      <c r="H5048" s="48" t="e">
        <f t="shared" si="1959"/>
        <v>#DIV/0!</v>
      </c>
    </row>
    <row r="5049" spans="1:8" hidden="1">
      <c r="A5049" s="102" t="s">
        <v>57</v>
      </c>
      <c r="B5049" s="82" t="s">
        <v>112</v>
      </c>
      <c r="C5049" s="84">
        <v>9000</v>
      </c>
      <c r="D5049" s="95" t="s">
        <v>56</v>
      </c>
      <c r="E5049" s="66">
        <f t="shared" ref="E5049:F5049" si="1961">E5050+E5056+E5060+E5063</f>
        <v>0</v>
      </c>
      <c r="F5049" s="66">
        <f t="shared" si="1961"/>
        <v>0</v>
      </c>
      <c r="G5049" s="51">
        <f t="shared" si="1958"/>
        <v>0</v>
      </c>
      <c r="H5049" s="48" t="e">
        <f t="shared" si="1959"/>
        <v>#DIV/0!</v>
      </c>
    </row>
    <row r="5050" spans="1:8" hidden="1">
      <c r="A5050" s="95">
        <v>9100</v>
      </c>
      <c r="B5050" s="82" t="s">
        <v>112</v>
      </c>
      <c r="C5050" s="95">
        <v>9100</v>
      </c>
      <c r="D5050" s="95" t="s">
        <v>129</v>
      </c>
      <c r="E5050" s="66">
        <f t="shared" ref="E5050:F5050" si="1962">E5051+E5052</f>
        <v>0</v>
      </c>
      <c r="F5050" s="66">
        <f t="shared" si="1962"/>
        <v>0</v>
      </c>
      <c r="G5050" s="51">
        <f t="shared" si="1958"/>
        <v>0</v>
      </c>
      <c r="H5050" s="48" t="e">
        <f t="shared" si="1959"/>
        <v>#DIV/0!</v>
      </c>
    </row>
    <row r="5051" spans="1:8" ht="36" hidden="1">
      <c r="A5051" s="50" t="s">
        <v>113</v>
      </c>
      <c r="B5051" s="54" t="s">
        <v>112</v>
      </c>
      <c r="C5051" s="50" t="s">
        <v>113</v>
      </c>
      <c r="D5051" s="49" t="s">
        <v>234</v>
      </c>
      <c r="E5051" s="52">
        <v>0</v>
      </c>
      <c r="F5051" s="52">
        <v>0</v>
      </c>
      <c r="G5051" s="51">
        <f t="shared" si="1958"/>
        <v>0</v>
      </c>
      <c r="H5051" s="48" t="e">
        <f t="shared" si="1959"/>
        <v>#DIV/0!</v>
      </c>
    </row>
    <row r="5052" spans="1:8" ht="36" hidden="1">
      <c r="A5052" s="50">
        <v>9140</v>
      </c>
      <c r="B5052" s="54" t="s">
        <v>112</v>
      </c>
      <c r="C5052" s="50">
        <v>9140</v>
      </c>
      <c r="D5052" s="49" t="s">
        <v>235</v>
      </c>
      <c r="E5052" s="66">
        <f t="shared" ref="E5052:F5052" si="1963">E5053+E5054+E5055</f>
        <v>0</v>
      </c>
      <c r="F5052" s="66">
        <f t="shared" si="1963"/>
        <v>0</v>
      </c>
      <c r="G5052" s="51">
        <f t="shared" si="1958"/>
        <v>0</v>
      </c>
      <c r="H5052" s="48" t="e">
        <f t="shared" si="1959"/>
        <v>#DIV/0!</v>
      </c>
    </row>
    <row r="5053" spans="1:8" ht="54" hidden="1">
      <c r="A5053" s="87">
        <v>9141</v>
      </c>
      <c r="B5053" s="54" t="s">
        <v>112</v>
      </c>
      <c r="C5053" s="87">
        <v>9141</v>
      </c>
      <c r="D5053" s="49" t="s">
        <v>58</v>
      </c>
      <c r="E5053" s="52">
        <v>0</v>
      </c>
      <c r="F5053" s="52">
        <v>0</v>
      </c>
      <c r="G5053" s="51">
        <f t="shared" si="1958"/>
        <v>0</v>
      </c>
      <c r="H5053" s="48" t="e">
        <f t="shared" si="1959"/>
        <v>#DIV/0!</v>
      </c>
    </row>
    <row r="5054" spans="1:8" ht="54" hidden="1">
      <c r="A5054" s="87">
        <v>9142</v>
      </c>
      <c r="B5054" s="54" t="s">
        <v>112</v>
      </c>
      <c r="C5054" s="87">
        <v>9142</v>
      </c>
      <c r="D5054" s="49" t="s">
        <v>59</v>
      </c>
      <c r="E5054" s="52">
        <v>0</v>
      </c>
      <c r="F5054" s="52">
        <v>0</v>
      </c>
      <c r="G5054" s="51">
        <f t="shared" si="1958"/>
        <v>0</v>
      </c>
      <c r="H5054" s="48" t="e">
        <f t="shared" si="1959"/>
        <v>#DIV/0!</v>
      </c>
    </row>
    <row r="5055" spans="1:8" ht="36" hidden="1">
      <c r="A5055" s="87">
        <v>9149</v>
      </c>
      <c r="B5055" s="54" t="s">
        <v>112</v>
      </c>
      <c r="C5055" s="87">
        <v>9149</v>
      </c>
      <c r="D5055" s="49" t="s">
        <v>60</v>
      </c>
      <c r="E5055" s="52">
        <v>0</v>
      </c>
      <c r="F5055" s="52">
        <v>0</v>
      </c>
      <c r="G5055" s="51">
        <f t="shared" si="1958"/>
        <v>0</v>
      </c>
      <c r="H5055" s="48" t="e">
        <f t="shared" si="1959"/>
        <v>#DIV/0!</v>
      </c>
    </row>
    <row r="5056" spans="1:8" ht="35" hidden="1">
      <c r="A5056" s="95">
        <v>9500</v>
      </c>
      <c r="B5056" s="82" t="s">
        <v>112</v>
      </c>
      <c r="C5056" s="95">
        <v>9500</v>
      </c>
      <c r="D5056" s="95" t="s">
        <v>61</v>
      </c>
      <c r="E5056" s="66">
        <f t="shared" ref="E5056:F5056" si="1964">E5057+E5058+E5059</f>
        <v>0</v>
      </c>
      <c r="F5056" s="66">
        <f t="shared" si="1964"/>
        <v>0</v>
      </c>
      <c r="G5056" s="51">
        <f t="shared" si="1958"/>
        <v>0</v>
      </c>
      <c r="H5056" s="48" t="e">
        <f t="shared" si="1959"/>
        <v>#DIV/0!</v>
      </c>
    </row>
    <row r="5057" spans="1:8" ht="36" hidden="1">
      <c r="A5057" s="50" t="s">
        <v>114</v>
      </c>
      <c r="B5057" s="50" t="s">
        <v>112</v>
      </c>
      <c r="C5057" s="50" t="s">
        <v>114</v>
      </c>
      <c r="D5057" s="49" t="s">
        <v>62</v>
      </c>
      <c r="E5057" s="52">
        <v>0</v>
      </c>
      <c r="F5057" s="52">
        <v>0</v>
      </c>
      <c r="G5057" s="51">
        <f t="shared" si="1958"/>
        <v>0</v>
      </c>
      <c r="H5057" s="48" t="e">
        <f t="shared" si="1959"/>
        <v>#DIV/0!</v>
      </c>
    </row>
    <row r="5058" spans="1:8" ht="72" hidden="1">
      <c r="A5058" s="50">
        <v>9580</v>
      </c>
      <c r="B5058" s="50" t="s">
        <v>112</v>
      </c>
      <c r="C5058" s="50">
        <v>9580</v>
      </c>
      <c r="D5058" s="49" t="s">
        <v>63</v>
      </c>
      <c r="E5058" s="52">
        <v>0</v>
      </c>
      <c r="F5058" s="52">
        <v>0</v>
      </c>
      <c r="G5058" s="51">
        <f t="shared" si="1958"/>
        <v>0</v>
      </c>
      <c r="H5058" s="48" t="e">
        <f t="shared" si="1959"/>
        <v>#DIV/0!</v>
      </c>
    </row>
    <row r="5059" spans="1:8" ht="54" hidden="1">
      <c r="A5059" s="50">
        <v>9590</v>
      </c>
      <c r="B5059" s="50" t="s">
        <v>112</v>
      </c>
      <c r="C5059" s="50">
        <v>9590</v>
      </c>
      <c r="D5059" s="49" t="s">
        <v>130</v>
      </c>
      <c r="E5059" s="52">
        <v>0</v>
      </c>
      <c r="F5059" s="52">
        <v>0</v>
      </c>
      <c r="G5059" s="51">
        <f t="shared" si="1958"/>
        <v>0</v>
      </c>
      <c r="H5059" s="48" t="e">
        <f t="shared" si="1959"/>
        <v>#DIV/0!</v>
      </c>
    </row>
    <row r="5060" spans="1:8" ht="35" hidden="1">
      <c r="A5060" s="95">
        <v>9700</v>
      </c>
      <c r="B5060" s="105" t="s">
        <v>112</v>
      </c>
      <c r="C5060" s="95">
        <v>9700</v>
      </c>
      <c r="D5060" s="106" t="s">
        <v>64</v>
      </c>
      <c r="E5060" s="66">
        <f t="shared" ref="E5060:F5060" si="1965">E5061+E5062</f>
        <v>0</v>
      </c>
      <c r="F5060" s="66">
        <f t="shared" si="1965"/>
        <v>0</v>
      </c>
      <c r="G5060" s="51">
        <f t="shared" si="1958"/>
        <v>0</v>
      </c>
      <c r="H5060" s="48" t="e">
        <f t="shared" si="1959"/>
        <v>#DIV/0!</v>
      </c>
    </row>
    <row r="5061" spans="1:8" ht="36" hidden="1">
      <c r="A5061" s="50">
        <v>9710</v>
      </c>
      <c r="B5061" s="50" t="s">
        <v>112</v>
      </c>
      <c r="C5061" s="50">
        <v>9710</v>
      </c>
      <c r="D5061" s="97" t="s">
        <v>65</v>
      </c>
      <c r="E5061" s="52">
        <v>0</v>
      </c>
      <c r="F5061" s="52">
        <v>0</v>
      </c>
      <c r="G5061" s="51">
        <f t="shared" si="1958"/>
        <v>0</v>
      </c>
      <c r="H5061" s="48" t="e">
        <f t="shared" si="1959"/>
        <v>#DIV/0!</v>
      </c>
    </row>
    <row r="5062" spans="1:8" ht="54" hidden="1">
      <c r="A5062" s="50">
        <v>9720</v>
      </c>
      <c r="B5062" s="50" t="s">
        <v>112</v>
      </c>
      <c r="C5062" s="107">
        <v>9720</v>
      </c>
      <c r="D5062" s="97" t="s">
        <v>131</v>
      </c>
      <c r="E5062" s="52">
        <v>0</v>
      </c>
      <c r="F5062" s="52">
        <v>0</v>
      </c>
      <c r="G5062" s="51">
        <f t="shared" si="1958"/>
        <v>0</v>
      </c>
      <c r="H5062" s="48" t="e">
        <f t="shared" si="1959"/>
        <v>#DIV/0!</v>
      </c>
    </row>
    <row r="5063" spans="1:8" ht="35" hidden="1">
      <c r="A5063" s="95">
        <v>9600</v>
      </c>
      <c r="B5063" s="82" t="s">
        <v>112</v>
      </c>
      <c r="C5063" s="105">
        <v>9600</v>
      </c>
      <c r="D5063" s="95" t="s">
        <v>132</v>
      </c>
      <c r="E5063" s="52">
        <v>0</v>
      </c>
      <c r="F5063" s="52">
        <v>0</v>
      </c>
      <c r="G5063" s="51">
        <f t="shared" si="1958"/>
        <v>0</v>
      </c>
      <c r="H5063" s="48" t="e">
        <f t="shared" si="1959"/>
        <v>#DIV/0!</v>
      </c>
    </row>
    <row r="5064" spans="1:8" ht="52.5" hidden="1">
      <c r="A5064" s="212" t="s">
        <v>115</v>
      </c>
      <c r="B5064" s="213"/>
      <c r="C5064" s="214" t="s">
        <v>116</v>
      </c>
      <c r="D5064" s="215" t="s">
        <v>133</v>
      </c>
      <c r="E5064" s="216">
        <f t="shared" ref="E5064:F5064" si="1966">E4993-E5019</f>
        <v>0</v>
      </c>
      <c r="F5064" s="216">
        <f t="shared" si="1966"/>
        <v>0</v>
      </c>
      <c r="G5064" s="51">
        <f t="shared" si="1958"/>
        <v>0</v>
      </c>
      <c r="H5064" s="48" t="e">
        <f t="shared" si="1959"/>
        <v>#DIV/0!</v>
      </c>
    </row>
    <row r="5065" spans="1:8" ht="70" hidden="1">
      <c r="A5065" s="209" t="s">
        <v>210</v>
      </c>
      <c r="B5065" s="210" t="s">
        <v>154</v>
      </c>
      <c r="C5065" s="210"/>
      <c r="D5065" s="211" t="s">
        <v>213</v>
      </c>
      <c r="E5065" s="80"/>
      <c r="F5065" s="80"/>
      <c r="G5065" s="51">
        <f t="shared" si="1958"/>
        <v>0</v>
      </c>
      <c r="H5065" s="48" t="e">
        <f t="shared" si="1959"/>
        <v>#DIV/0!</v>
      </c>
    </row>
    <row r="5066" spans="1:8" hidden="1">
      <c r="A5066" s="179" t="s">
        <v>1</v>
      </c>
      <c r="B5066" s="180"/>
      <c r="C5066" s="181" t="s">
        <v>146</v>
      </c>
      <c r="D5066" s="182" t="s">
        <v>0</v>
      </c>
      <c r="E5066" s="48">
        <f>E5067+E5068+E5070+E5089</f>
        <v>0</v>
      </c>
      <c r="F5066" s="48">
        <f t="shared" ref="F5066" si="1967">F5067+F5068+F5070+F5089</f>
        <v>0</v>
      </c>
      <c r="G5066" s="51">
        <f t="shared" si="1958"/>
        <v>0</v>
      </c>
      <c r="H5066" s="48" t="e">
        <f t="shared" si="1959"/>
        <v>#DIV/0!</v>
      </c>
    </row>
    <row r="5067" spans="1:8" ht="35" hidden="1">
      <c r="A5067" s="81" t="s">
        <v>2</v>
      </c>
      <c r="B5067" s="82" t="s">
        <v>82</v>
      </c>
      <c r="C5067" s="83" t="s">
        <v>83</v>
      </c>
      <c r="D5067" s="84" t="s">
        <v>120</v>
      </c>
      <c r="E5067" s="52"/>
      <c r="F5067" s="52"/>
      <c r="G5067" s="51">
        <f t="shared" si="1958"/>
        <v>0</v>
      </c>
      <c r="H5067" s="48" t="e">
        <f t="shared" si="1959"/>
        <v>#DIV/0!</v>
      </c>
    </row>
    <row r="5068" spans="1:8" hidden="1">
      <c r="A5068" s="81" t="s">
        <v>3</v>
      </c>
      <c r="B5068" s="82" t="s">
        <v>84</v>
      </c>
      <c r="C5068" s="83" t="s">
        <v>85</v>
      </c>
      <c r="D5068" s="84" t="s">
        <v>121</v>
      </c>
      <c r="E5068" s="52"/>
      <c r="F5068" s="52"/>
      <c r="G5068" s="51">
        <f t="shared" si="1958"/>
        <v>0</v>
      </c>
      <c r="H5068" s="48" t="e">
        <f t="shared" si="1959"/>
        <v>#DIV/0!</v>
      </c>
    </row>
    <row r="5069" spans="1:8" ht="36" hidden="1">
      <c r="A5069" s="53">
        <v>21210</v>
      </c>
      <c r="B5069" s="54" t="s">
        <v>84</v>
      </c>
      <c r="C5069" s="85">
        <v>21210</v>
      </c>
      <c r="D5069" s="55" t="s">
        <v>4</v>
      </c>
      <c r="E5069" s="52">
        <v>0</v>
      </c>
      <c r="F5069" s="52">
        <v>0</v>
      </c>
      <c r="G5069" s="51">
        <f t="shared" si="1958"/>
        <v>0</v>
      </c>
      <c r="H5069" s="48" t="e">
        <f t="shared" si="1959"/>
        <v>#DIV/0!</v>
      </c>
    </row>
    <row r="5070" spans="1:8" ht="35" hidden="1">
      <c r="A5070" s="81" t="s">
        <v>6</v>
      </c>
      <c r="B5070" s="82" t="s">
        <v>86</v>
      </c>
      <c r="C5070" s="83" t="s">
        <v>87</v>
      </c>
      <c r="D5070" s="84" t="s">
        <v>5</v>
      </c>
      <c r="E5070" s="51">
        <f t="shared" ref="E5070:F5070" si="1968">E5071+E5078+E5083</f>
        <v>0</v>
      </c>
      <c r="F5070" s="51">
        <f t="shared" si="1968"/>
        <v>0</v>
      </c>
      <c r="G5070" s="51">
        <f t="shared" si="1958"/>
        <v>0</v>
      </c>
      <c r="H5070" s="48" t="e">
        <f t="shared" si="1959"/>
        <v>#DIV/0!</v>
      </c>
    </row>
    <row r="5071" spans="1:8" hidden="1">
      <c r="A5071" s="81" t="s">
        <v>88</v>
      </c>
      <c r="B5071" s="54" t="s">
        <v>86</v>
      </c>
      <c r="C5071" s="84">
        <v>18000</v>
      </c>
      <c r="D5071" s="84" t="s">
        <v>7</v>
      </c>
      <c r="E5071" s="66">
        <f t="shared" ref="E5071:F5071" si="1969">E5072+E5077</f>
        <v>0</v>
      </c>
      <c r="F5071" s="66">
        <f t="shared" si="1969"/>
        <v>0</v>
      </c>
      <c r="G5071" s="51">
        <f t="shared" si="1958"/>
        <v>0</v>
      </c>
      <c r="H5071" s="48" t="e">
        <f t="shared" si="1959"/>
        <v>#DIV/0!</v>
      </c>
    </row>
    <row r="5072" spans="1:8" hidden="1">
      <c r="A5072" s="54">
        <v>18100</v>
      </c>
      <c r="B5072" s="54" t="s">
        <v>86</v>
      </c>
      <c r="C5072" s="86">
        <v>18100</v>
      </c>
      <c r="D5072" s="55" t="s">
        <v>8</v>
      </c>
      <c r="E5072" s="66">
        <f t="shared" ref="E5072:F5072" si="1970">E5073</f>
        <v>0</v>
      </c>
      <c r="F5072" s="66">
        <f t="shared" si="1970"/>
        <v>0</v>
      </c>
      <c r="G5072" s="51">
        <f t="shared" si="1958"/>
        <v>0</v>
      </c>
      <c r="H5072" s="48" t="e">
        <f t="shared" si="1959"/>
        <v>#DIV/0!</v>
      </c>
    </row>
    <row r="5073" spans="1:8" ht="36" hidden="1">
      <c r="A5073" s="50" t="s">
        <v>89</v>
      </c>
      <c r="B5073" s="50" t="s">
        <v>86</v>
      </c>
      <c r="C5073" s="87">
        <v>18130</v>
      </c>
      <c r="D5073" s="49" t="s">
        <v>9</v>
      </c>
      <c r="E5073" s="66">
        <f t="shared" ref="E5073:F5073" si="1971">E5074+E5075+E5076</f>
        <v>0</v>
      </c>
      <c r="F5073" s="66">
        <f t="shared" si="1971"/>
        <v>0</v>
      </c>
      <c r="G5073" s="51">
        <f t="shared" si="1958"/>
        <v>0</v>
      </c>
      <c r="H5073" s="48" t="e">
        <f t="shared" si="1959"/>
        <v>#DIV/0!</v>
      </c>
    </row>
    <row r="5074" spans="1:8" ht="36" hidden="1">
      <c r="A5074" s="88">
        <v>18131</v>
      </c>
      <c r="B5074" s="50" t="s">
        <v>86</v>
      </c>
      <c r="C5074" s="88">
        <v>18131</v>
      </c>
      <c r="D5074" s="49" t="s">
        <v>10</v>
      </c>
      <c r="E5074" s="52"/>
      <c r="F5074" s="52"/>
      <c r="G5074" s="51">
        <f t="shared" si="1958"/>
        <v>0</v>
      </c>
      <c r="H5074" s="48" t="e">
        <f t="shared" si="1959"/>
        <v>#DIV/0!</v>
      </c>
    </row>
    <row r="5075" spans="1:8" ht="36" hidden="1">
      <c r="A5075" s="88">
        <v>18132</v>
      </c>
      <c r="B5075" s="50" t="s">
        <v>86</v>
      </c>
      <c r="C5075" s="88">
        <v>18132</v>
      </c>
      <c r="D5075" s="49" t="s">
        <v>11</v>
      </c>
      <c r="E5075" s="52"/>
      <c r="F5075" s="52"/>
      <c r="G5075" s="51">
        <f t="shared" si="1958"/>
        <v>0</v>
      </c>
      <c r="H5075" s="48" t="e">
        <f t="shared" si="1959"/>
        <v>#DIV/0!</v>
      </c>
    </row>
    <row r="5076" spans="1:8" ht="36" hidden="1">
      <c r="A5076" s="88">
        <v>18139</v>
      </c>
      <c r="B5076" s="50" t="s">
        <v>86</v>
      </c>
      <c r="C5076" s="88">
        <v>18139</v>
      </c>
      <c r="D5076" s="49" t="s">
        <v>12</v>
      </c>
      <c r="E5076" s="52">
        <v>0</v>
      </c>
      <c r="F5076" s="52">
        <v>0</v>
      </c>
      <c r="G5076" s="51">
        <f t="shared" si="1958"/>
        <v>0</v>
      </c>
      <c r="H5076" s="48" t="e">
        <f t="shared" si="1959"/>
        <v>#DIV/0!</v>
      </c>
    </row>
    <row r="5077" spans="1:8" ht="36" hidden="1">
      <c r="A5077" s="89">
        <v>18400</v>
      </c>
      <c r="B5077" s="89" t="s">
        <v>86</v>
      </c>
      <c r="C5077" s="89">
        <v>18400</v>
      </c>
      <c r="D5077" s="90" t="s">
        <v>13</v>
      </c>
      <c r="E5077" s="66">
        <v>0</v>
      </c>
      <c r="F5077" s="66">
        <v>0</v>
      </c>
      <c r="G5077" s="51">
        <f t="shared" si="1958"/>
        <v>0</v>
      </c>
      <c r="H5077" s="48" t="e">
        <f t="shared" si="1959"/>
        <v>#DIV/0!</v>
      </c>
    </row>
    <row r="5078" spans="1:8" hidden="1">
      <c r="A5078" s="91" t="s">
        <v>90</v>
      </c>
      <c r="B5078" s="50" t="s">
        <v>86</v>
      </c>
      <c r="C5078" s="91">
        <v>19000</v>
      </c>
      <c r="D5078" s="92" t="s">
        <v>14</v>
      </c>
      <c r="E5078" s="66">
        <v>0</v>
      </c>
      <c r="F5078" s="66">
        <v>0</v>
      </c>
      <c r="G5078" s="51">
        <f t="shared" si="1958"/>
        <v>0</v>
      </c>
      <c r="H5078" s="48" t="e">
        <f t="shared" si="1959"/>
        <v>#DIV/0!</v>
      </c>
    </row>
    <row r="5079" spans="1:8" hidden="1">
      <c r="A5079" s="93">
        <v>19500</v>
      </c>
      <c r="B5079" s="50" t="s">
        <v>86</v>
      </c>
      <c r="C5079" s="93">
        <v>19500</v>
      </c>
      <c r="D5079" s="49" t="s">
        <v>15</v>
      </c>
      <c r="E5079" s="66">
        <v>0</v>
      </c>
      <c r="F5079" s="66">
        <v>0</v>
      </c>
      <c r="G5079" s="51">
        <f t="shared" si="1958"/>
        <v>0</v>
      </c>
      <c r="H5079" s="48" t="e">
        <f t="shared" si="1959"/>
        <v>#DIV/0!</v>
      </c>
    </row>
    <row r="5080" spans="1:8" ht="36" hidden="1">
      <c r="A5080" s="94">
        <v>19550</v>
      </c>
      <c r="B5080" s="50" t="s">
        <v>86</v>
      </c>
      <c r="C5080" s="94">
        <v>19550</v>
      </c>
      <c r="D5080" s="49" t="s">
        <v>16</v>
      </c>
      <c r="E5080" s="52">
        <v>0</v>
      </c>
      <c r="F5080" s="52">
        <v>0</v>
      </c>
      <c r="G5080" s="51">
        <f t="shared" si="1958"/>
        <v>0</v>
      </c>
      <c r="H5080" s="48" t="e">
        <f t="shared" si="1959"/>
        <v>#DIV/0!</v>
      </c>
    </row>
    <row r="5081" spans="1:8" ht="54" hidden="1">
      <c r="A5081" s="94">
        <v>19560</v>
      </c>
      <c r="B5081" s="50" t="s">
        <v>86</v>
      </c>
      <c r="C5081" s="94">
        <v>19560</v>
      </c>
      <c r="D5081" s="49" t="s">
        <v>17</v>
      </c>
      <c r="E5081" s="52">
        <v>0</v>
      </c>
      <c r="F5081" s="52">
        <v>0</v>
      </c>
      <c r="G5081" s="51">
        <f t="shared" si="1958"/>
        <v>0</v>
      </c>
      <c r="H5081" s="48" t="e">
        <f t="shared" si="1959"/>
        <v>#DIV/0!</v>
      </c>
    </row>
    <row r="5082" spans="1:8" ht="72" hidden="1">
      <c r="A5082" s="94">
        <v>19570</v>
      </c>
      <c r="B5082" s="50" t="s">
        <v>86</v>
      </c>
      <c r="C5082" s="94">
        <v>19570</v>
      </c>
      <c r="D5082" s="49" t="s">
        <v>18</v>
      </c>
      <c r="E5082" s="52">
        <v>0</v>
      </c>
      <c r="F5082" s="52">
        <v>0</v>
      </c>
      <c r="G5082" s="51">
        <f t="shared" si="1958"/>
        <v>0</v>
      </c>
      <c r="H5082" s="48" t="e">
        <f t="shared" si="1959"/>
        <v>#DIV/0!</v>
      </c>
    </row>
    <row r="5083" spans="1:8" ht="35" hidden="1">
      <c r="A5083" s="95" t="s">
        <v>91</v>
      </c>
      <c r="B5083" s="50" t="s">
        <v>92</v>
      </c>
      <c r="C5083" s="84">
        <v>17000</v>
      </c>
      <c r="D5083" s="95" t="s">
        <v>19</v>
      </c>
      <c r="E5083" s="66">
        <v>0</v>
      </c>
      <c r="F5083" s="66">
        <v>0</v>
      </c>
      <c r="G5083" s="51">
        <f t="shared" si="1958"/>
        <v>0</v>
      </c>
      <c r="H5083" s="48" t="e">
        <f t="shared" si="1959"/>
        <v>#DIV/0!</v>
      </c>
    </row>
    <row r="5084" spans="1:8" ht="54" hidden="1">
      <c r="A5084" s="96">
        <v>17100</v>
      </c>
      <c r="B5084" s="96" t="s">
        <v>86</v>
      </c>
      <c r="C5084" s="96">
        <v>17100</v>
      </c>
      <c r="D5084" s="97" t="s">
        <v>20</v>
      </c>
      <c r="E5084" s="66">
        <f t="shared" ref="E5084:F5084" si="1972">E5085+E5086+E5087+E5088</f>
        <v>0</v>
      </c>
      <c r="F5084" s="66">
        <f t="shared" si="1972"/>
        <v>0</v>
      </c>
      <c r="G5084" s="51">
        <f t="shared" si="1958"/>
        <v>0</v>
      </c>
      <c r="H5084" s="48" t="e">
        <f t="shared" si="1959"/>
        <v>#DIV/0!</v>
      </c>
    </row>
    <row r="5085" spans="1:8" ht="72" hidden="1">
      <c r="A5085" s="98">
        <v>17110</v>
      </c>
      <c r="B5085" s="96" t="s">
        <v>86</v>
      </c>
      <c r="C5085" s="98">
        <v>17110</v>
      </c>
      <c r="D5085" s="97" t="s">
        <v>21</v>
      </c>
      <c r="E5085" s="52">
        <v>0</v>
      </c>
      <c r="F5085" s="52">
        <v>0</v>
      </c>
      <c r="G5085" s="51">
        <f t="shared" si="1958"/>
        <v>0</v>
      </c>
      <c r="H5085" s="48" t="e">
        <f t="shared" si="1959"/>
        <v>#DIV/0!</v>
      </c>
    </row>
    <row r="5086" spans="1:8" ht="72" hidden="1">
      <c r="A5086" s="98">
        <v>17120</v>
      </c>
      <c r="B5086" s="96" t="s">
        <v>86</v>
      </c>
      <c r="C5086" s="98">
        <v>17120</v>
      </c>
      <c r="D5086" s="97" t="s">
        <v>22</v>
      </c>
      <c r="E5086" s="52">
        <v>0</v>
      </c>
      <c r="F5086" s="52">
        <v>0</v>
      </c>
      <c r="G5086" s="51">
        <f t="shared" si="1958"/>
        <v>0</v>
      </c>
      <c r="H5086" s="48" t="e">
        <f t="shared" si="1959"/>
        <v>#DIV/0!</v>
      </c>
    </row>
    <row r="5087" spans="1:8" ht="126" hidden="1">
      <c r="A5087" s="98">
        <v>17130</v>
      </c>
      <c r="B5087" s="96" t="s">
        <v>86</v>
      </c>
      <c r="C5087" s="98">
        <v>17130</v>
      </c>
      <c r="D5087" s="97" t="s">
        <v>122</v>
      </c>
      <c r="E5087" s="52">
        <v>0</v>
      </c>
      <c r="F5087" s="52">
        <v>0</v>
      </c>
      <c r="G5087" s="51">
        <f t="shared" si="1958"/>
        <v>0</v>
      </c>
      <c r="H5087" s="48" t="e">
        <f t="shared" si="1959"/>
        <v>#DIV/0!</v>
      </c>
    </row>
    <row r="5088" spans="1:8" ht="126" hidden="1">
      <c r="A5088" s="98">
        <v>17140</v>
      </c>
      <c r="B5088" s="96" t="s">
        <v>86</v>
      </c>
      <c r="C5088" s="98">
        <v>17140</v>
      </c>
      <c r="D5088" s="97" t="s">
        <v>123</v>
      </c>
      <c r="E5088" s="52">
        <v>0</v>
      </c>
      <c r="F5088" s="52">
        <v>0</v>
      </c>
      <c r="G5088" s="51">
        <f t="shared" si="1958"/>
        <v>0</v>
      </c>
      <c r="H5088" s="48" t="e">
        <f t="shared" si="1959"/>
        <v>#DIV/0!</v>
      </c>
    </row>
    <row r="5089" spans="1:8" hidden="1">
      <c r="A5089" s="81" t="s">
        <v>24</v>
      </c>
      <c r="B5089" s="82" t="s">
        <v>93</v>
      </c>
      <c r="C5089" s="99">
        <v>21700</v>
      </c>
      <c r="D5089" s="84" t="s">
        <v>23</v>
      </c>
      <c r="E5089" s="51">
        <f t="shared" ref="E5089:F5089" si="1973">E5090+E5091</f>
        <v>0</v>
      </c>
      <c r="F5089" s="51">
        <f t="shared" si="1973"/>
        <v>0</v>
      </c>
      <c r="G5089" s="51">
        <f t="shared" si="1958"/>
        <v>0</v>
      </c>
      <c r="H5089" s="48" t="e">
        <f t="shared" si="1959"/>
        <v>#DIV/0!</v>
      </c>
    </row>
    <row r="5090" spans="1:8" ht="36" hidden="1">
      <c r="A5090" s="53">
        <v>21710</v>
      </c>
      <c r="B5090" s="54" t="s">
        <v>93</v>
      </c>
      <c r="C5090" s="100">
        <v>21710</v>
      </c>
      <c r="D5090" s="55" t="s">
        <v>25</v>
      </c>
      <c r="E5090" s="52"/>
      <c r="F5090" s="52"/>
      <c r="G5090" s="51">
        <f t="shared" si="1958"/>
        <v>0</v>
      </c>
      <c r="H5090" s="48" t="e">
        <f t="shared" si="1959"/>
        <v>#DIV/0!</v>
      </c>
    </row>
    <row r="5091" spans="1:8" ht="36" hidden="1">
      <c r="A5091" s="53">
        <v>21720</v>
      </c>
      <c r="B5091" s="54" t="s">
        <v>93</v>
      </c>
      <c r="C5091" s="100">
        <v>21720</v>
      </c>
      <c r="D5091" s="55" t="s">
        <v>26</v>
      </c>
      <c r="E5091" s="52"/>
      <c r="F5091" s="52"/>
      <c r="G5091" s="51">
        <f t="shared" si="1958"/>
        <v>0</v>
      </c>
      <c r="H5091" s="48" t="e">
        <f t="shared" si="1959"/>
        <v>#DIV/0!</v>
      </c>
    </row>
    <row r="5092" spans="1:8" hidden="1">
      <c r="A5092" s="81" t="s">
        <v>27</v>
      </c>
      <c r="B5092" s="82"/>
      <c r="C5092" s="83" t="s">
        <v>94</v>
      </c>
      <c r="D5092" s="84" t="s">
        <v>124</v>
      </c>
      <c r="E5092" s="51">
        <f t="shared" ref="E5092:F5092" si="1974">E5093+E5120</f>
        <v>0</v>
      </c>
      <c r="F5092" s="51">
        <f t="shared" si="1974"/>
        <v>0</v>
      </c>
      <c r="G5092" s="51">
        <f t="shared" si="1958"/>
        <v>0</v>
      </c>
      <c r="H5092" s="48" t="e">
        <f t="shared" si="1959"/>
        <v>#DIV/0!</v>
      </c>
    </row>
    <row r="5093" spans="1:8" ht="35" hidden="1">
      <c r="A5093" s="81" t="s">
        <v>29</v>
      </c>
      <c r="B5093" s="82" t="s">
        <v>95</v>
      </c>
      <c r="C5093" s="83" t="s">
        <v>96</v>
      </c>
      <c r="D5093" s="84" t="s">
        <v>28</v>
      </c>
      <c r="E5093" s="66">
        <f t="shared" ref="E5093:F5093" si="1975">E5094-E5098+E5099+E5102+E5105</f>
        <v>0</v>
      </c>
      <c r="F5093" s="66">
        <f t="shared" si="1975"/>
        <v>0</v>
      </c>
      <c r="G5093" s="51">
        <f t="shared" si="1958"/>
        <v>0</v>
      </c>
      <c r="H5093" s="48" t="e">
        <f t="shared" si="1959"/>
        <v>#DIV/0!</v>
      </c>
    </row>
    <row r="5094" spans="1:8" hidden="1">
      <c r="A5094" s="81" t="s">
        <v>31</v>
      </c>
      <c r="B5094" s="82" t="s">
        <v>97</v>
      </c>
      <c r="C5094" s="83" t="s">
        <v>98</v>
      </c>
      <c r="D5094" s="84" t="s">
        <v>30</v>
      </c>
      <c r="E5094" s="66">
        <f>E5095+E5097</f>
        <v>0</v>
      </c>
      <c r="F5094" s="66">
        <f t="shared" ref="F5094" si="1976">F5095+F5097</f>
        <v>0</v>
      </c>
      <c r="G5094" s="51">
        <f t="shared" si="1958"/>
        <v>0</v>
      </c>
      <c r="H5094" s="48" t="e">
        <f t="shared" si="1959"/>
        <v>#DIV/0!</v>
      </c>
    </row>
    <row r="5095" spans="1:8" hidden="1">
      <c r="A5095" s="101">
        <v>1000</v>
      </c>
      <c r="B5095" s="54" t="s">
        <v>97</v>
      </c>
      <c r="C5095" s="55">
        <v>1000</v>
      </c>
      <c r="D5095" s="55" t="s">
        <v>125</v>
      </c>
      <c r="E5095" s="52"/>
      <c r="F5095" s="52"/>
      <c r="G5095" s="51">
        <f t="shared" si="1958"/>
        <v>0</v>
      </c>
      <c r="H5095" s="48" t="e">
        <f t="shared" si="1959"/>
        <v>#DIV/0!</v>
      </c>
    </row>
    <row r="5096" spans="1:8" hidden="1">
      <c r="A5096" s="101">
        <v>1100</v>
      </c>
      <c r="B5096" s="54" t="s">
        <v>97</v>
      </c>
      <c r="C5096" s="55">
        <v>1100</v>
      </c>
      <c r="D5096" s="55" t="s">
        <v>32</v>
      </c>
      <c r="E5096" s="52"/>
      <c r="F5096" s="52"/>
      <c r="G5096" s="51">
        <f t="shared" si="1958"/>
        <v>0</v>
      </c>
      <c r="H5096" s="48" t="e">
        <f t="shared" si="1959"/>
        <v>#DIV/0!</v>
      </c>
    </row>
    <row r="5097" spans="1:8" hidden="1">
      <c r="A5097" s="101">
        <v>2000</v>
      </c>
      <c r="B5097" s="54" t="s">
        <v>97</v>
      </c>
      <c r="C5097" s="55">
        <v>2000</v>
      </c>
      <c r="D5097" s="55" t="s">
        <v>33</v>
      </c>
      <c r="E5097" s="52"/>
      <c r="F5097" s="52"/>
      <c r="G5097" s="51">
        <f t="shared" si="1958"/>
        <v>0</v>
      </c>
      <c r="H5097" s="48" t="e">
        <f t="shared" si="1959"/>
        <v>#DIV/0!</v>
      </c>
    </row>
    <row r="5098" spans="1:8" hidden="1">
      <c r="A5098" s="102" t="s">
        <v>35</v>
      </c>
      <c r="B5098" s="82" t="s">
        <v>99</v>
      </c>
      <c r="C5098" s="84">
        <v>4000</v>
      </c>
      <c r="D5098" s="84" t="s">
        <v>34</v>
      </c>
      <c r="E5098" s="52">
        <v>0</v>
      </c>
      <c r="F5098" s="52">
        <v>0</v>
      </c>
      <c r="G5098" s="51">
        <f t="shared" si="1958"/>
        <v>0</v>
      </c>
      <c r="H5098" s="48" t="e">
        <f t="shared" si="1959"/>
        <v>#DIV/0!</v>
      </c>
    </row>
    <row r="5099" spans="1:8" hidden="1">
      <c r="A5099" s="102" t="s">
        <v>37</v>
      </c>
      <c r="B5099" s="82" t="s">
        <v>100</v>
      </c>
      <c r="C5099" s="84" t="s">
        <v>101</v>
      </c>
      <c r="D5099" s="84" t="s">
        <v>36</v>
      </c>
      <c r="E5099" s="66">
        <f t="shared" ref="E5099:F5099" si="1977">E5100+E5101</f>
        <v>0</v>
      </c>
      <c r="F5099" s="66">
        <f t="shared" si="1977"/>
        <v>0</v>
      </c>
      <c r="G5099" s="51">
        <f t="shared" si="1958"/>
        <v>0</v>
      </c>
      <c r="H5099" s="48" t="e">
        <f t="shared" si="1959"/>
        <v>#DIV/0!</v>
      </c>
    </row>
    <row r="5100" spans="1:8" hidden="1">
      <c r="A5100" s="101">
        <v>3000</v>
      </c>
      <c r="B5100" s="86" t="s">
        <v>100</v>
      </c>
      <c r="C5100" s="55">
        <v>3000</v>
      </c>
      <c r="D5100" s="55" t="s">
        <v>38</v>
      </c>
      <c r="E5100" s="52"/>
      <c r="F5100" s="52"/>
      <c r="G5100" s="51">
        <f t="shared" si="1958"/>
        <v>0</v>
      </c>
      <c r="H5100" s="48" t="e">
        <f t="shared" si="1959"/>
        <v>#DIV/0!</v>
      </c>
    </row>
    <row r="5101" spans="1:8" hidden="1">
      <c r="A5101" s="101">
        <v>6000</v>
      </c>
      <c r="B5101" s="54" t="s">
        <v>100</v>
      </c>
      <c r="C5101" s="55">
        <v>6000</v>
      </c>
      <c r="D5101" s="55" t="s">
        <v>39</v>
      </c>
      <c r="E5101" s="52"/>
      <c r="F5101" s="52"/>
      <c r="G5101" s="51">
        <f t="shared" si="1958"/>
        <v>0</v>
      </c>
      <c r="H5101" s="48" t="e">
        <f t="shared" si="1959"/>
        <v>#DIV/0!</v>
      </c>
    </row>
    <row r="5102" spans="1:8" ht="35" hidden="1">
      <c r="A5102" s="102" t="s">
        <v>40</v>
      </c>
      <c r="B5102" s="82" t="s">
        <v>102</v>
      </c>
      <c r="C5102" s="84" t="s">
        <v>103</v>
      </c>
      <c r="D5102" s="84" t="s">
        <v>126</v>
      </c>
      <c r="E5102" s="66">
        <f t="shared" ref="E5102:F5102" si="1978">E5103+E5104</f>
        <v>0</v>
      </c>
      <c r="F5102" s="66">
        <f t="shared" si="1978"/>
        <v>0</v>
      </c>
      <c r="G5102" s="51">
        <f t="shared" si="1958"/>
        <v>0</v>
      </c>
      <c r="H5102" s="48" t="e">
        <f t="shared" si="1959"/>
        <v>#DIV/0!</v>
      </c>
    </row>
    <row r="5103" spans="1:8" hidden="1">
      <c r="A5103" s="101">
        <v>7600</v>
      </c>
      <c r="B5103" s="54" t="s">
        <v>102</v>
      </c>
      <c r="C5103" s="55">
        <v>7600</v>
      </c>
      <c r="D5103" s="49" t="s">
        <v>41</v>
      </c>
      <c r="E5103" s="52">
        <v>0</v>
      </c>
      <c r="F5103" s="52">
        <v>0</v>
      </c>
      <c r="G5103" s="51">
        <f t="shared" si="1958"/>
        <v>0</v>
      </c>
      <c r="H5103" s="48" t="e">
        <f t="shared" si="1959"/>
        <v>#DIV/0!</v>
      </c>
    </row>
    <row r="5104" spans="1:8" hidden="1">
      <c r="A5104" s="101">
        <v>7700</v>
      </c>
      <c r="B5104" s="54" t="s">
        <v>102</v>
      </c>
      <c r="C5104" s="55">
        <v>7700</v>
      </c>
      <c r="D5104" s="49" t="s">
        <v>42</v>
      </c>
      <c r="E5104" s="52"/>
      <c r="F5104" s="52"/>
      <c r="G5104" s="51">
        <f t="shared" si="1958"/>
        <v>0</v>
      </c>
      <c r="H5104" s="48" t="e">
        <f t="shared" si="1959"/>
        <v>#DIV/0!</v>
      </c>
    </row>
    <row r="5105" spans="1:8" ht="35" hidden="1">
      <c r="A5105" s="102" t="s">
        <v>44</v>
      </c>
      <c r="B5105" s="82" t="s">
        <v>104</v>
      </c>
      <c r="C5105" s="84" t="s">
        <v>105</v>
      </c>
      <c r="D5105" s="84" t="s">
        <v>43</v>
      </c>
      <c r="E5105" s="66">
        <f t="shared" ref="E5105:F5105" si="1979">E5106+E5112+E5116+E5119</f>
        <v>0</v>
      </c>
      <c r="F5105" s="66">
        <f t="shared" si="1979"/>
        <v>0</v>
      </c>
      <c r="G5105" s="51">
        <f t="shared" si="1958"/>
        <v>0</v>
      </c>
      <c r="H5105" s="48" t="e">
        <f t="shared" si="1959"/>
        <v>#DIV/0!</v>
      </c>
    </row>
    <row r="5106" spans="1:8" ht="35" hidden="1">
      <c r="A5106" s="102">
        <v>7100</v>
      </c>
      <c r="B5106" s="54" t="s">
        <v>104</v>
      </c>
      <c r="C5106" s="99">
        <v>7100</v>
      </c>
      <c r="D5106" s="95" t="s">
        <v>228</v>
      </c>
      <c r="E5106" s="66">
        <f t="shared" ref="E5106:F5106" si="1980">E5107+E5108</f>
        <v>0</v>
      </c>
      <c r="F5106" s="66">
        <f t="shared" si="1980"/>
        <v>0</v>
      </c>
      <c r="G5106" s="51">
        <f t="shared" si="1958"/>
        <v>0</v>
      </c>
      <c r="H5106" s="48" t="e">
        <f t="shared" si="1959"/>
        <v>#DIV/0!</v>
      </c>
    </row>
    <row r="5107" spans="1:8" ht="36" hidden="1">
      <c r="A5107" s="50" t="s">
        <v>106</v>
      </c>
      <c r="B5107" s="54" t="s">
        <v>104</v>
      </c>
      <c r="C5107" s="87" t="s">
        <v>106</v>
      </c>
      <c r="D5107" s="49" t="s">
        <v>45</v>
      </c>
      <c r="E5107" s="52"/>
      <c r="F5107" s="52"/>
      <c r="G5107" s="51">
        <f t="shared" si="1958"/>
        <v>0</v>
      </c>
      <c r="H5107" s="48" t="e">
        <f t="shared" si="1959"/>
        <v>#DIV/0!</v>
      </c>
    </row>
    <row r="5108" spans="1:8" ht="36" hidden="1">
      <c r="A5108" s="50">
        <v>7130</v>
      </c>
      <c r="B5108" s="54" t="s">
        <v>104</v>
      </c>
      <c r="C5108" s="87">
        <v>7130</v>
      </c>
      <c r="D5108" s="49" t="s">
        <v>229</v>
      </c>
      <c r="E5108" s="66">
        <f t="shared" ref="E5108:F5108" si="1981">E5109+E5110+E5111</f>
        <v>0</v>
      </c>
      <c r="F5108" s="66">
        <f t="shared" si="1981"/>
        <v>0</v>
      </c>
      <c r="G5108" s="51">
        <f t="shared" ref="G5108:G5171" si="1982">E5108-E5108</f>
        <v>0</v>
      </c>
      <c r="H5108" s="48" t="e">
        <f t="shared" si="1959"/>
        <v>#DIV/0!</v>
      </c>
    </row>
    <row r="5109" spans="1:8" ht="36" hidden="1">
      <c r="A5109" s="87">
        <v>7131</v>
      </c>
      <c r="B5109" s="54" t="s">
        <v>104</v>
      </c>
      <c r="C5109" s="87">
        <v>7131</v>
      </c>
      <c r="D5109" s="49" t="s">
        <v>230</v>
      </c>
      <c r="E5109" s="52">
        <v>0</v>
      </c>
      <c r="F5109" s="52">
        <v>0</v>
      </c>
      <c r="G5109" s="51">
        <f t="shared" si="1982"/>
        <v>0</v>
      </c>
      <c r="H5109" s="48" t="e">
        <f t="shared" ref="H5109:H5172" si="1983">G5109/E5109*100</f>
        <v>#DIV/0!</v>
      </c>
    </row>
    <row r="5110" spans="1:8" ht="54" hidden="1">
      <c r="A5110" s="87">
        <v>7132</v>
      </c>
      <c r="B5110" s="54" t="s">
        <v>104</v>
      </c>
      <c r="C5110" s="87">
        <v>7132</v>
      </c>
      <c r="D5110" s="49" t="s">
        <v>46</v>
      </c>
      <c r="E5110" s="52">
        <v>0</v>
      </c>
      <c r="F5110" s="52">
        <v>0</v>
      </c>
      <c r="G5110" s="51">
        <f t="shared" si="1982"/>
        <v>0</v>
      </c>
      <c r="H5110" s="48" t="e">
        <f t="shared" si="1983"/>
        <v>#DIV/0!</v>
      </c>
    </row>
    <row r="5111" spans="1:8" ht="36" hidden="1">
      <c r="A5111" s="87">
        <v>7139</v>
      </c>
      <c r="B5111" s="54" t="s">
        <v>104</v>
      </c>
      <c r="C5111" s="87">
        <v>7139</v>
      </c>
      <c r="D5111" s="49" t="s">
        <v>47</v>
      </c>
      <c r="E5111" s="52">
        <v>0</v>
      </c>
      <c r="F5111" s="52">
        <v>0</v>
      </c>
      <c r="G5111" s="51">
        <f t="shared" si="1982"/>
        <v>0</v>
      </c>
      <c r="H5111" s="48" t="e">
        <f t="shared" si="1983"/>
        <v>#DIV/0!</v>
      </c>
    </row>
    <row r="5112" spans="1:8" ht="70" hidden="1">
      <c r="A5112" s="102">
        <v>7300</v>
      </c>
      <c r="B5112" s="54" t="s">
        <v>104</v>
      </c>
      <c r="C5112" s="99">
        <v>7300</v>
      </c>
      <c r="D5112" s="95" t="s">
        <v>231</v>
      </c>
      <c r="E5112" s="66">
        <f t="shared" ref="E5112:F5112" si="1984">E5113+E5114+E5115</f>
        <v>0</v>
      </c>
      <c r="F5112" s="66">
        <f t="shared" si="1984"/>
        <v>0</v>
      </c>
      <c r="G5112" s="51">
        <f t="shared" si="1982"/>
        <v>0</v>
      </c>
      <c r="H5112" s="48" t="e">
        <f t="shared" si="1983"/>
        <v>#DIV/0!</v>
      </c>
    </row>
    <row r="5113" spans="1:8" ht="36" hidden="1">
      <c r="A5113" s="50" t="s">
        <v>107</v>
      </c>
      <c r="B5113" s="50" t="s">
        <v>104</v>
      </c>
      <c r="C5113" s="87" t="s">
        <v>107</v>
      </c>
      <c r="D5113" s="49" t="s">
        <v>48</v>
      </c>
      <c r="E5113" s="52"/>
      <c r="F5113" s="52"/>
      <c r="G5113" s="51">
        <f t="shared" si="1982"/>
        <v>0</v>
      </c>
      <c r="H5113" s="48" t="e">
        <f t="shared" si="1983"/>
        <v>#DIV/0!</v>
      </c>
    </row>
    <row r="5114" spans="1:8" ht="72" hidden="1">
      <c r="A5114" s="50" t="s">
        <v>108</v>
      </c>
      <c r="B5114" s="50" t="s">
        <v>104</v>
      </c>
      <c r="C5114" s="87" t="s">
        <v>108</v>
      </c>
      <c r="D5114" s="49" t="s">
        <v>49</v>
      </c>
      <c r="E5114" s="52"/>
      <c r="F5114" s="52"/>
      <c r="G5114" s="51">
        <f t="shared" si="1982"/>
        <v>0</v>
      </c>
      <c r="H5114" s="48" t="e">
        <f t="shared" si="1983"/>
        <v>#DIV/0!</v>
      </c>
    </row>
    <row r="5115" spans="1:8" ht="90" hidden="1">
      <c r="A5115" s="50">
        <v>7350</v>
      </c>
      <c r="B5115" s="50" t="s">
        <v>104</v>
      </c>
      <c r="C5115" s="87">
        <v>7350</v>
      </c>
      <c r="D5115" s="49" t="s">
        <v>232</v>
      </c>
      <c r="E5115" s="52">
        <v>0</v>
      </c>
      <c r="F5115" s="52">
        <v>0</v>
      </c>
      <c r="G5115" s="51">
        <f t="shared" si="1982"/>
        <v>0</v>
      </c>
      <c r="H5115" s="48" t="e">
        <f t="shared" si="1983"/>
        <v>#DIV/0!</v>
      </c>
    </row>
    <row r="5116" spans="1:8" ht="35" hidden="1">
      <c r="A5116" s="102">
        <v>7400</v>
      </c>
      <c r="B5116" s="54" t="s">
        <v>104</v>
      </c>
      <c r="C5116" s="99">
        <v>7400</v>
      </c>
      <c r="D5116" s="95" t="s">
        <v>50</v>
      </c>
      <c r="E5116" s="66">
        <f t="shared" ref="E5116:F5116" si="1985">E5117+E5118</f>
        <v>0</v>
      </c>
      <c r="F5116" s="66">
        <f t="shared" si="1985"/>
        <v>0</v>
      </c>
      <c r="G5116" s="51">
        <f t="shared" si="1982"/>
        <v>0</v>
      </c>
      <c r="H5116" s="48" t="e">
        <f t="shared" si="1983"/>
        <v>#DIV/0!</v>
      </c>
    </row>
    <row r="5117" spans="1:8" ht="36" hidden="1">
      <c r="A5117" s="50">
        <v>7460</v>
      </c>
      <c r="B5117" s="50" t="s">
        <v>104</v>
      </c>
      <c r="C5117" s="87">
        <v>7460</v>
      </c>
      <c r="D5117" s="49" t="s">
        <v>51</v>
      </c>
      <c r="E5117" s="52">
        <v>0</v>
      </c>
      <c r="F5117" s="52">
        <v>0</v>
      </c>
      <c r="G5117" s="51">
        <f t="shared" si="1982"/>
        <v>0</v>
      </c>
      <c r="H5117" s="48" t="e">
        <f t="shared" si="1983"/>
        <v>#DIV/0!</v>
      </c>
    </row>
    <row r="5118" spans="1:8" ht="54" hidden="1">
      <c r="A5118" s="50">
        <v>7470</v>
      </c>
      <c r="B5118" s="104" t="s">
        <v>104</v>
      </c>
      <c r="C5118" s="87">
        <v>7470</v>
      </c>
      <c r="D5118" s="49" t="s">
        <v>127</v>
      </c>
      <c r="E5118" s="52">
        <v>0</v>
      </c>
      <c r="F5118" s="52">
        <v>0</v>
      </c>
      <c r="G5118" s="51">
        <f t="shared" si="1982"/>
        <v>0</v>
      </c>
      <c r="H5118" s="48" t="e">
        <f t="shared" si="1983"/>
        <v>#DIV/0!</v>
      </c>
    </row>
    <row r="5119" spans="1:8" hidden="1">
      <c r="A5119" s="102">
        <v>7500</v>
      </c>
      <c r="B5119" s="54" t="s">
        <v>104</v>
      </c>
      <c r="C5119" s="99">
        <v>7500</v>
      </c>
      <c r="D5119" s="95" t="s">
        <v>233</v>
      </c>
      <c r="E5119" s="52"/>
      <c r="F5119" s="52"/>
      <c r="G5119" s="51">
        <f t="shared" si="1982"/>
        <v>0</v>
      </c>
      <c r="H5119" s="48" t="e">
        <f t="shared" si="1983"/>
        <v>#DIV/0!</v>
      </c>
    </row>
    <row r="5120" spans="1:8" hidden="1">
      <c r="A5120" s="102" t="s">
        <v>53</v>
      </c>
      <c r="B5120" s="82" t="s">
        <v>109</v>
      </c>
      <c r="C5120" s="84" t="s">
        <v>110</v>
      </c>
      <c r="D5120" s="84" t="s">
        <v>52</v>
      </c>
      <c r="E5120" s="66">
        <f t="shared" ref="E5120:F5120" si="1986">E5121+E5122</f>
        <v>0</v>
      </c>
      <c r="F5120" s="66">
        <f t="shared" si="1986"/>
        <v>0</v>
      </c>
      <c r="G5120" s="51">
        <f t="shared" si="1982"/>
        <v>0</v>
      </c>
      <c r="H5120" s="48" t="e">
        <f t="shared" si="1983"/>
        <v>#DIV/0!</v>
      </c>
    </row>
    <row r="5121" spans="1:8" hidden="1">
      <c r="A5121" s="102" t="s">
        <v>55</v>
      </c>
      <c r="B5121" s="82" t="s">
        <v>111</v>
      </c>
      <c r="C5121" s="84">
        <v>5000</v>
      </c>
      <c r="D5121" s="84" t="s">
        <v>54</v>
      </c>
      <c r="E5121" s="52"/>
      <c r="F5121" s="52"/>
      <c r="G5121" s="51">
        <f t="shared" si="1982"/>
        <v>0</v>
      </c>
      <c r="H5121" s="48" t="e">
        <f t="shared" si="1983"/>
        <v>#DIV/0!</v>
      </c>
    </row>
    <row r="5122" spans="1:8" hidden="1">
      <c r="A5122" s="102" t="s">
        <v>57</v>
      </c>
      <c r="B5122" s="82" t="s">
        <v>112</v>
      </c>
      <c r="C5122" s="84">
        <v>9000</v>
      </c>
      <c r="D5122" s="95" t="s">
        <v>56</v>
      </c>
      <c r="E5122" s="66">
        <f t="shared" ref="E5122:F5122" si="1987">E5123+E5129+E5133+E5136</f>
        <v>0</v>
      </c>
      <c r="F5122" s="66">
        <f t="shared" si="1987"/>
        <v>0</v>
      </c>
      <c r="G5122" s="51">
        <f t="shared" si="1982"/>
        <v>0</v>
      </c>
      <c r="H5122" s="48" t="e">
        <f t="shared" si="1983"/>
        <v>#DIV/0!</v>
      </c>
    </row>
    <row r="5123" spans="1:8" hidden="1">
      <c r="A5123" s="95">
        <v>9100</v>
      </c>
      <c r="B5123" s="82" t="s">
        <v>112</v>
      </c>
      <c r="C5123" s="95">
        <v>9100</v>
      </c>
      <c r="D5123" s="95" t="s">
        <v>129</v>
      </c>
      <c r="E5123" s="66">
        <f t="shared" ref="E5123:F5123" si="1988">E5124+E5125</f>
        <v>0</v>
      </c>
      <c r="F5123" s="66">
        <f t="shared" si="1988"/>
        <v>0</v>
      </c>
      <c r="G5123" s="51">
        <f t="shared" si="1982"/>
        <v>0</v>
      </c>
      <c r="H5123" s="48" t="e">
        <f t="shared" si="1983"/>
        <v>#DIV/0!</v>
      </c>
    </row>
    <row r="5124" spans="1:8" ht="36" hidden="1">
      <c r="A5124" s="50" t="s">
        <v>113</v>
      </c>
      <c r="B5124" s="54" t="s">
        <v>112</v>
      </c>
      <c r="C5124" s="50" t="s">
        <v>113</v>
      </c>
      <c r="D5124" s="49" t="s">
        <v>234</v>
      </c>
      <c r="E5124" s="52">
        <v>0</v>
      </c>
      <c r="F5124" s="52">
        <v>0</v>
      </c>
      <c r="G5124" s="51">
        <f t="shared" si="1982"/>
        <v>0</v>
      </c>
      <c r="H5124" s="48" t="e">
        <f t="shared" si="1983"/>
        <v>#DIV/0!</v>
      </c>
    </row>
    <row r="5125" spans="1:8" ht="36" hidden="1">
      <c r="A5125" s="50">
        <v>9140</v>
      </c>
      <c r="B5125" s="54" t="s">
        <v>112</v>
      </c>
      <c r="C5125" s="50">
        <v>9140</v>
      </c>
      <c r="D5125" s="49" t="s">
        <v>235</v>
      </c>
      <c r="E5125" s="66">
        <f t="shared" ref="E5125:F5125" si="1989">E5126+E5127+E5128</f>
        <v>0</v>
      </c>
      <c r="F5125" s="66">
        <f t="shared" si="1989"/>
        <v>0</v>
      </c>
      <c r="G5125" s="51">
        <f t="shared" si="1982"/>
        <v>0</v>
      </c>
      <c r="H5125" s="48" t="e">
        <f t="shared" si="1983"/>
        <v>#DIV/0!</v>
      </c>
    </row>
    <row r="5126" spans="1:8" ht="54" hidden="1">
      <c r="A5126" s="87">
        <v>9141</v>
      </c>
      <c r="B5126" s="54" t="s">
        <v>112</v>
      </c>
      <c r="C5126" s="87">
        <v>9141</v>
      </c>
      <c r="D5126" s="49" t="s">
        <v>58</v>
      </c>
      <c r="E5126" s="52">
        <v>0</v>
      </c>
      <c r="F5126" s="52">
        <v>0</v>
      </c>
      <c r="G5126" s="51">
        <f t="shared" si="1982"/>
        <v>0</v>
      </c>
      <c r="H5126" s="48" t="e">
        <f t="shared" si="1983"/>
        <v>#DIV/0!</v>
      </c>
    </row>
    <row r="5127" spans="1:8" ht="54" hidden="1">
      <c r="A5127" s="87">
        <v>9142</v>
      </c>
      <c r="B5127" s="54" t="s">
        <v>112</v>
      </c>
      <c r="C5127" s="87">
        <v>9142</v>
      </c>
      <c r="D5127" s="49" t="s">
        <v>59</v>
      </c>
      <c r="E5127" s="52">
        <v>0</v>
      </c>
      <c r="F5127" s="52">
        <v>0</v>
      </c>
      <c r="G5127" s="51">
        <f t="shared" si="1982"/>
        <v>0</v>
      </c>
      <c r="H5127" s="48" t="e">
        <f t="shared" si="1983"/>
        <v>#DIV/0!</v>
      </c>
    </row>
    <row r="5128" spans="1:8" ht="36" hidden="1">
      <c r="A5128" s="87">
        <v>9149</v>
      </c>
      <c r="B5128" s="54" t="s">
        <v>112</v>
      </c>
      <c r="C5128" s="87">
        <v>9149</v>
      </c>
      <c r="D5128" s="49" t="s">
        <v>60</v>
      </c>
      <c r="E5128" s="52">
        <v>0</v>
      </c>
      <c r="F5128" s="52">
        <v>0</v>
      </c>
      <c r="G5128" s="51">
        <f t="shared" si="1982"/>
        <v>0</v>
      </c>
      <c r="H5128" s="48" t="e">
        <f t="shared" si="1983"/>
        <v>#DIV/0!</v>
      </c>
    </row>
    <row r="5129" spans="1:8" ht="35" hidden="1">
      <c r="A5129" s="95">
        <v>9500</v>
      </c>
      <c r="B5129" s="82" t="s">
        <v>112</v>
      </c>
      <c r="C5129" s="95">
        <v>9500</v>
      </c>
      <c r="D5129" s="95" t="s">
        <v>61</v>
      </c>
      <c r="E5129" s="66">
        <f t="shared" ref="E5129:F5129" si="1990">E5130+E5131+E5132</f>
        <v>0</v>
      </c>
      <c r="F5129" s="66">
        <f t="shared" si="1990"/>
        <v>0</v>
      </c>
      <c r="G5129" s="51">
        <f t="shared" si="1982"/>
        <v>0</v>
      </c>
      <c r="H5129" s="48" t="e">
        <f t="shared" si="1983"/>
        <v>#DIV/0!</v>
      </c>
    </row>
    <row r="5130" spans="1:8" ht="36" hidden="1">
      <c r="A5130" s="50" t="s">
        <v>114</v>
      </c>
      <c r="B5130" s="50" t="s">
        <v>112</v>
      </c>
      <c r="C5130" s="50" t="s">
        <v>114</v>
      </c>
      <c r="D5130" s="49" t="s">
        <v>62</v>
      </c>
      <c r="E5130" s="52">
        <v>0</v>
      </c>
      <c r="F5130" s="52">
        <v>0</v>
      </c>
      <c r="G5130" s="51">
        <f t="shared" si="1982"/>
        <v>0</v>
      </c>
      <c r="H5130" s="48" t="e">
        <f t="shared" si="1983"/>
        <v>#DIV/0!</v>
      </c>
    </row>
    <row r="5131" spans="1:8" ht="72" hidden="1">
      <c r="A5131" s="50">
        <v>9580</v>
      </c>
      <c r="B5131" s="50" t="s">
        <v>112</v>
      </c>
      <c r="C5131" s="50">
        <v>9580</v>
      </c>
      <c r="D5131" s="49" t="s">
        <v>63</v>
      </c>
      <c r="E5131" s="52">
        <v>0</v>
      </c>
      <c r="F5131" s="52">
        <v>0</v>
      </c>
      <c r="G5131" s="51">
        <f t="shared" si="1982"/>
        <v>0</v>
      </c>
      <c r="H5131" s="48" t="e">
        <f t="shared" si="1983"/>
        <v>#DIV/0!</v>
      </c>
    </row>
    <row r="5132" spans="1:8" ht="54" hidden="1">
      <c r="A5132" s="50">
        <v>9590</v>
      </c>
      <c r="B5132" s="50" t="s">
        <v>112</v>
      </c>
      <c r="C5132" s="50">
        <v>9590</v>
      </c>
      <c r="D5132" s="49" t="s">
        <v>130</v>
      </c>
      <c r="E5132" s="52">
        <v>0</v>
      </c>
      <c r="F5132" s="52">
        <v>0</v>
      </c>
      <c r="G5132" s="51">
        <f t="shared" si="1982"/>
        <v>0</v>
      </c>
      <c r="H5132" s="48" t="e">
        <f t="shared" si="1983"/>
        <v>#DIV/0!</v>
      </c>
    </row>
    <row r="5133" spans="1:8" ht="35" hidden="1">
      <c r="A5133" s="95">
        <v>9700</v>
      </c>
      <c r="B5133" s="105" t="s">
        <v>112</v>
      </c>
      <c r="C5133" s="95">
        <v>9700</v>
      </c>
      <c r="D5133" s="106" t="s">
        <v>64</v>
      </c>
      <c r="E5133" s="66">
        <f t="shared" ref="E5133:F5133" si="1991">E5134+E5135</f>
        <v>0</v>
      </c>
      <c r="F5133" s="66">
        <f t="shared" si="1991"/>
        <v>0</v>
      </c>
      <c r="G5133" s="51">
        <f t="shared" si="1982"/>
        <v>0</v>
      </c>
      <c r="H5133" s="48" t="e">
        <f t="shared" si="1983"/>
        <v>#DIV/0!</v>
      </c>
    </row>
    <row r="5134" spans="1:8" ht="36" hidden="1">
      <c r="A5134" s="50">
        <v>9710</v>
      </c>
      <c r="B5134" s="50" t="s">
        <v>112</v>
      </c>
      <c r="C5134" s="50">
        <v>9710</v>
      </c>
      <c r="D5134" s="97" t="s">
        <v>65</v>
      </c>
      <c r="E5134" s="52">
        <v>0</v>
      </c>
      <c r="F5134" s="52">
        <v>0</v>
      </c>
      <c r="G5134" s="51">
        <f t="shared" si="1982"/>
        <v>0</v>
      </c>
      <c r="H5134" s="48" t="e">
        <f t="shared" si="1983"/>
        <v>#DIV/0!</v>
      </c>
    </row>
    <row r="5135" spans="1:8" ht="54" hidden="1">
      <c r="A5135" s="50">
        <v>9720</v>
      </c>
      <c r="B5135" s="50" t="s">
        <v>112</v>
      </c>
      <c r="C5135" s="107">
        <v>9720</v>
      </c>
      <c r="D5135" s="97" t="s">
        <v>131</v>
      </c>
      <c r="E5135" s="52">
        <v>0</v>
      </c>
      <c r="F5135" s="52">
        <v>0</v>
      </c>
      <c r="G5135" s="51">
        <f t="shared" si="1982"/>
        <v>0</v>
      </c>
      <c r="H5135" s="48" t="e">
        <f t="shared" si="1983"/>
        <v>#DIV/0!</v>
      </c>
    </row>
    <row r="5136" spans="1:8" ht="35" hidden="1">
      <c r="A5136" s="95">
        <v>9600</v>
      </c>
      <c r="B5136" s="82" t="s">
        <v>112</v>
      </c>
      <c r="C5136" s="105">
        <v>9600</v>
      </c>
      <c r="D5136" s="95" t="s">
        <v>132</v>
      </c>
      <c r="E5136" s="52">
        <v>0</v>
      </c>
      <c r="F5136" s="52">
        <v>0</v>
      </c>
      <c r="G5136" s="51">
        <f t="shared" si="1982"/>
        <v>0</v>
      </c>
      <c r="H5136" s="48" t="e">
        <f t="shared" si="1983"/>
        <v>#DIV/0!</v>
      </c>
    </row>
    <row r="5137" spans="1:8" ht="52.5" hidden="1">
      <c r="A5137" s="212" t="s">
        <v>115</v>
      </c>
      <c r="B5137" s="213"/>
      <c r="C5137" s="214" t="s">
        <v>116</v>
      </c>
      <c r="D5137" s="215" t="s">
        <v>133</v>
      </c>
      <c r="E5137" s="216">
        <f t="shared" ref="E5137:F5137" si="1992">E5066-E5092</f>
        <v>0</v>
      </c>
      <c r="F5137" s="216">
        <f t="shared" si="1992"/>
        <v>0</v>
      </c>
      <c r="G5137" s="51">
        <f t="shared" si="1982"/>
        <v>0</v>
      </c>
      <c r="H5137" s="48" t="e">
        <f t="shared" si="1983"/>
        <v>#DIV/0!</v>
      </c>
    </row>
    <row r="5138" spans="1:8" hidden="1">
      <c r="A5138" s="172" t="s">
        <v>206</v>
      </c>
      <c r="B5138" s="116"/>
      <c r="C5138" s="116">
        <v>10.119999999999999</v>
      </c>
      <c r="D5138" s="117" t="s">
        <v>207</v>
      </c>
      <c r="E5138" s="118"/>
      <c r="F5138" s="118"/>
      <c r="G5138" s="51">
        <f t="shared" si="1982"/>
        <v>0</v>
      </c>
      <c r="H5138" s="48" t="e">
        <f t="shared" si="1983"/>
        <v>#DIV/0!</v>
      </c>
    </row>
    <row r="5139" spans="1:8" hidden="1">
      <c r="A5139" s="179" t="s">
        <v>1</v>
      </c>
      <c r="B5139" s="180"/>
      <c r="C5139" s="181" t="s">
        <v>146</v>
      </c>
      <c r="D5139" s="182" t="s">
        <v>0</v>
      </c>
      <c r="E5139" s="48"/>
      <c r="F5139" s="48"/>
      <c r="G5139" s="51">
        <f t="shared" si="1982"/>
        <v>0</v>
      </c>
      <c r="H5139" s="48" t="e">
        <f t="shared" si="1983"/>
        <v>#DIV/0!</v>
      </c>
    </row>
    <row r="5140" spans="1:8" ht="35" hidden="1">
      <c r="A5140" s="81" t="s">
        <v>2</v>
      </c>
      <c r="B5140" s="82" t="s">
        <v>82</v>
      </c>
      <c r="C5140" s="83" t="s">
        <v>83</v>
      </c>
      <c r="D5140" s="84" t="s">
        <v>120</v>
      </c>
      <c r="E5140" s="52">
        <f t="shared" ref="E5140:F5155" si="1993">E5227</f>
        <v>0</v>
      </c>
      <c r="F5140" s="52">
        <f t="shared" si="1993"/>
        <v>0</v>
      </c>
      <c r="G5140" s="51">
        <f t="shared" si="1982"/>
        <v>0</v>
      </c>
      <c r="H5140" s="48" t="e">
        <f t="shared" si="1983"/>
        <v>#DIV/0!</v>
      </c>
    </row>
    <row r="5141" spans="1:8" hidden="1">
      <c r="A5141" s="81" t="s">
        <v>3</v>
      </c>
      <c r="B5141" s="82" t="s">
        <v>84</v>
      </c>
      <c r="C5141" s="83" t="s">
        <v>85</v>
      </c>
      <c r="D5141" s="84" t="s">
        <v>121</v>
      </c>
      <c r="E5141" s="52">
        <f t="shared" si="1993"/>
        <v>0</v>
      </c>
      <c r="F5141" s="52">
        <f t="shared" si="1993"/>
        <v>0</v>
      </c>
      <c r="G5141" s="51">
        <f t="shared" si="1982"/>
        <v>0</v>
      </c>
      <c r="H5141" s="48" t="e">
        <f t="shared" si="1983"/>
        <v>#DIV/0!</v>
      </c>
    </row>
    <row r="5142" spans="1:8" ht="36" hidden="1">
      <c r="A5142" s="53">
        <v>21210</v>
      </c>
      <c r="B5142" s="54" t="s">
        <v>84</v>
      </c>
      <c r="C5142" s="85">
        <v>21210</v>
      </c>
      <c r="D5142" s="55" t="s">
        <v>4</v>
      </c>
      <c r="E5142" s="52">
        <f t="shared" si="1993"/>
        <v>0</v>
      </c>
      <c r="F5142" s="52">
        <f t="shared" si="1993"/>
        <v>0</v>
      </c>
      <c r="G5142" s="51">
        <f t="shared" si="1982"/>
        <v>0</v>
      </c>
      <c r="H5142" s="48" t="e">
        <f t="shared" si="1983"/>
        <v>#DIV/0!</v>
      </c>
    </row>
    <row r="5143" spans="1:8" ht="11.25" hidden="1" customHeight="1">
      <c r="A5143" s="81" t="s">
        <v>6</v>
      </c>
      <c r="B5143" s="82" t="s">
        <v>86</v>
      </c>
      <c r="C5143" s="83" t="s">
        <v>87</v>
      </c>
      <c r="D5143" s="84" t="s">
        <v>5</v>
      </c>
      <c r="E5143" s="51">
        <f t="shared" si="1993"/>
        <v>0</v>
      </c>
      <c r="F5143" s="51">
        <f t="shared" si="1993"/>
        <v>0</v>
      </c>
      <c r="G5143" s="51">
        <f t="shared" si="1982"/>
        <v>0</v>
      </c>
      <c r="H5143" s="48" t="e">
        <f t="shared" si="1983"/>
        <v>#DIV/0!</v>
      </c>
    </row>
    <row r="5144" spans="1:8" ht="10.5" hidden="1" customHeight="1">
      <c r="A5144" s="81" t="s">
        <v>88</v>
      </c>
      <c r="B5144" s="54" t="s">
        <v>86</v>
      </c>
      <c r="C5144" s="84">
        <v>18000</v>
      </c>
      <c r="D5144" s="84" t="s">
        <v>7</v>
      </c>
      <c r="E5144" s="66">
        <f t="shared" si="1993"/>
        <v>0</v>
      </c>
      <c r="F5144" s="66">
        <f t="shared" si="1993"/>
        <v>0</v>
      </c>
      <c r="G5144" s="51">
        <f t="shared" si="1982"/>
        <v>0</v>
      </c>
      <c r="H5144" s="48" t="e">
        <f t="shared" si="1983"/>
        <v>#DIV/0!</v>
      </c>
    </row>
    <row r="5145" spans="1:8" ht="11.25" hidden="1" customHeight="1">
      <c r="A5145" s="54">
        <v>18100</v>
      </c>
      <c r="B5145" s="54" t="s">
        <v>86</v>
      </c>
      <c r="C5145" s="86">
        <v>18100</v>
      </c>
      <c r="D5145" s="55" t="s">
        <v>8</v>
      </c>
      <c r="E5145" s="66">
        <f t="shared" si="1993"/>
        <v>0</v>
      </c>
      <c r="F5145" s="66">
        <f t="shared" si="1993"/>
        <v>0</v>
      </c>
      <c r="G5145" s="51">
        <f t="shared" si="1982"/>
        <v>0</v>
      </c>
      <c r="H5145" s="48" t="e">
        <f t="shared" si="1983"/>
        <v>#DIV/0!</v>
      </c>
    </row>
    <row r="5146" spans="1:8" ht="10.5" hidden="1" customHeight="1">
      <c r="A5146" s="50" t="s">
        <v>89</v>
      </c>
      <c r="B5146" s="50" t="s">
        <v>86</v>
      </c>
      <c r="C5146" s="87">
        <v>18130</v>
      </c>
      <c r="D5146" s="49" t="s">
        <v>9</v>
      </c>
      <c r="E5146" s="66">
        <f t="shared" si="1993"/>
        <v>0</v>
      </c>
      <c r="F5146" s="66">
        <f t="shared" si="1993"/>
        <v>0</v>
      </c>
      <c r="G5146" s="51">
        <f t="shared" si="1982"/>
        <v>0</v>
      </c>
      <c r="H5146" s="48" t="e">
        <f t="shared" si="1983"/>
        <v>#DIV/0!</v>
      </c>
    </row>
    <row r="5147" spans="1:8" ht="10.5" hidden="1" customHeight="1">
      <c r="A5147" s="88">
        <v>18131</v>
      </c>
      <c r="B5147" s="50" t="s">
        <v>86</v>
      </c>
      <c r="C5147" s="88">
        <v>18131</v>
      </c>
      <c r="D5147" s="49" t="s">
        <v>10</v>
      </c>
      <c r="E5147" s="52">
        <f t="shared" si="1993"/>
        <v>0</v>
      </c>
      <c r="F5147" s="52">
        <f t="shared" si="1993"/>
        <v>0</v>
      </c>
      <c r="G5147" s="51">
        <f t="shared" si="1982"/>
        <v>0</v>
      </c>
      <c r="H5147" s="48" t="e">
        <f t="shared" si="1983"/>
        <v>#DIV/0!</v>
      </c>
    </row>
    <row r="5148" spans="1:8" ht="36" hidden="1">
      <c r="A5148" s="88">
        <v>18132</v>
      </c>
      <c r="B5148" s="50" t="s">
        <v>86</v>
      </c>
      <c r="C5148" s="88">
        <v>18132</v>
      </c>
      <c r="D5148" s="49" t="s">
        <v>11</v>
      </c>
      <c r="E5148" s="52">
        <f t="shared" si="1993"/>
        <v>0</v>
      </c>
      <c r="F5148" s="52">
        <f t="shared" si="1993"/>
        <v>0</v>
      </c>
      <c r="G5148" s="51">
        <f t="shared" si="1982"/>
        <v>0</v>
      </c>
      <c r="H5148" s="48" t="e">
        <f t="shared" si="1983"/>
        <v>#DIV/0!</v>
      </c>
    </row>
    <row r="5149" spans="1:8" ht="36" hidden="1">
      <c r="A5149" s="88">
        <v>18139</v>
      </c>
      <c r="B5149" s="50" t="s">
        <v>86</v>
      </c>
      <c r="C5149" s="88">
        <v>18139</v>
      </c>
      <c r="D5149" s="49" t="s">
        <v>12</v>
      </c>
      <c r="E5149" s="52">
        <f t="shared" si="1993"/>
        <v>0</v>
      </c>
      <c r="F5149" s="52">
        <f t="shared" si="1993"/>
        <v>0</v>
      </c>
      <c r="G5149" s="51">
        <f t="shared" si="1982"/>
        <v>0</v>
      </c>
      <c r="H5149" s="48" t="e">
        <f t="shared" si="1983"/>
        <v>#DIV/0!</v>
      </c>
    </row>
    <row r="5150" spans="1:8" ht="36" hidden="1">
      <c r="A5150" s="89">
        <v>18400</v>
      </c>
      <c r="B5150" s="89" t="s">
        <v>86</v>
      </c>
      <c r="C5150" s="89">
        <v>18400</v>
      </c>
      <c r="D5150" s="90" t="s">
        <v>13</v>
      </c>
      <c r="E5150" s="66">
        <f t="shared" si="1993"/>
        <v>0</v>
      </c>
      <c r="F5150" s="66">
        <f t="shared" si="1993"/>
        <v>0</v>
      </c>
      <c r="G5150" s="51">
        <f t="shared" si="1982"/>
        <v>0</v>
      </c>
      <c r="H5150" s="48" t="e">
        <f t="shared" si="1983"/>
        <v>#DIV/0!</v>
      </c>
    </row>
    <row r="5151" spans="1:8" hidden="1">
      <c r="A5151" s="91" t="s">
        <v>90</v>
      </c>
      <c r="B5151" s="50" t="s">
        <v>86</v>
      </c>
      <c r="C5151" s="91">
        <v>19000</v>
      </c>
      <c r="D5151" s="92" t="s">
        <v>14</v>
      </c>
      <c r="E5151" s="66">
        <f t="shared" si="1993"/>
        <v>0</v>
      </c>
      <c r="F5151" s="66">
        <f t="shared" si="1993"/>
        <v>0</v>
      </c>
      <c r="G5151" s="51">
        <f t="shared" si="1982"/>
        <v>0</v>
      </c>
      <c r="H5151" s="48" t="e">
        <f t="shared" si="1983"/>
        <v>#DIV/0!</v>
      </c>
    </row>
    <row r="5152" spans="1:8" hidden="1">
      <c r="A5152" s="93">
        <v>19500</v>
      </c>
      <c r="B5152" s="50" t="s">
        <v>86</v>
      </c>
      <c r="C5152" s="93">
        <v>19500</v>
      </c>
      <c r="D5152" s="49" t="s">
        <v>15</v>
      </c>
      <c r="E5152" s="66">
        <f t="shared" si="1993"/>
        <v>0</v>
      </c>
      <c r="F5152" s="66">
        <f t="shared" si="1993"/>
        <v>0</v>
      </c>
      <c r="G5152" s="51">
        <f t="shared" si="1982"/>
        <v>0</v>
      </c>
      <c r="H5152" s="48" t="e">
        <f t="shared" si="1983"/>
        <v>#DIV/0!</v>
      </c>
    </row>
    <row r="5153" spans="1:8" ht="36" hidden="1">
      <c r="A5153" s="94">
        <v>19550</v>
      </c>
      <c r="B5153" s="50" t="s">
        <v>86</v>
      </c>
      <c r="C5153" s="94">
        <v>19550</v>
      </c>
      <c r="D5153" s="49" t="s">
        <v>16</v>
      </c>
      <c r="E5153" s="52">
        <f t="shared" si="1993"/>
        <v>0</v>
      </c>
      <c r="F5153" s="52">
        <f t="shared" si="1993"/>
        <v>0</v>
      </c>
      <c r="G5153" s="51">
        <f t="shared" si="1982"/>
        <v>0</v>
      </c>
      <c r="H5153" s="48" t="e">
        <f t="shared" si="1983"/>
        <v>#DIV/0!</v>
      </c>
    </row>
    <row r="5154" spans="1:8" ht="54" hidden="1">
      <c r="A5154" s="94">
        <v>19560</v>
      </c>
      <c r="B5154" s="50" t="s">
        <v>86</v>
      </c>
      <c r="C5154" s="94">
        <v>19560</v>
      </c>
      <c r="D5154" s="49" t="s">
        <v>17</v>
      </c>
      <c r="E5154" s="52">
        <f t="shared" si="1993"/>
        <v>0</v>
      </c>
      <c r="F5154" s="52">
        <f t="shared" si="1993"/>
        <v>0</v>
      </c>
      <c r="G5154" s="51">
        <f t="shared" si="1982"/>
        <v>0</v>
      </c>
      <c r="H5154" s="48" t="e">
        <f t="shared" si="1983"/>
        <v>#DIV/0!</v>
      </c>
    </row>
    <row r="5155" spans="1:8" ht="72" hidden="1">
      <c r="A5155" s="94">
        <v>19570</v>
      </c>
      <c r="B5155" s="50" t="s">
        <v>86</v>
      </c>
      <c r="C5155" s="94">
        <v>19570</v>
      </c>
      <c r="D5155" s="49" t="s">
        <v>18</v>
      </c>
      <c r="E5155" s="52">
        <f t="shared" si="1993"/>
        <v>0</v>
      </c>
      <c r="F5155" s="52">
        <f t="shared" si="1993"/>
        <v>0</v>
      </c>
      <c r="G5155" s="51">
        <f t="shared" si="1982"/>
        <v>0</v>
      </c>
      <c r="H5155" s="48" t="e">
        <f t="shared" si="1983"/>
        <v>#DIV/0!</v>
      </c>
    </row>
    <row r="5156" spans="1:8" ht="35" hidden="1">
      <c r="A5156" s="95" t="s">
        <v>91</v>
      </c>
      <c r="B5156" s="50" t="s">
        <v>92</v>
      </c>
      <c r="C5156" s="84">
        <v>17000</v>
      </c>
      <c r="D5156" s="95" t="s">
        <v>19</v>
      </c>
      <c r="E5156" s="66">
        <f t="shared" ref="E5156:F5169" si="1994">E5243</f>
        <v>0</v>
      </c>
      <c r="F5156" s="66">
        <f t="shared" si="1994"/>
        <v>0</v>
      </c>
      <c r="G5156" s="51">
        <f t="shared" si="1982"/>
        <v>0</v>
      </c>
      <c r="H5156" s="48" t="e">
        <f t="shared" si="1983"/>
        <v>#DIV/0!</v>
      </c>
    </row>
    <row r="5157" spans="1:8" ht="54" hidden="1">
      <c r="A5157" s="96">
        <v>17100</v>
      </c>
      <c r="B5157" s="96" t="s">
        <v>86</v>
      </c>
      <c r="C5157" s="96">
        <v>17100</v>
      </c>
      <c r="D5157" s="97" t="s">
        <v>20</v>
      </c>
      <c r="E5157" s="66">
        <f t="shared" si="1994"/>
        <v>0</v>
      </c>
      <c r="F5157" s="66">
        <f t="shared" si="1994"/>
        <v>0</v>
      </c>
      <c r="G5157" s="51">
        <f t="shared" si="1982"/>
        <v>0</v>
      </c>
      <c r="H5157" s="48" t="e">
        <f t="shared" si="1983"/>
        <v>#DIV/0!</v>
      </c>
    </row>
    <row r="5158" spans="1:8" ht="72" hidden="1">
      <c r="A5158" s="98">
        <v>17110</v>
      </c>
      <c r="B5158" s="96" t="s">
        <v>86</v>
      </c>
      <c r="C5158" s="98">
        <v>17110</v>
      </c>
      <c r="D5158" s="97" t="s">
        <v>21</v>
      </c>
      <c r="E5158" s="52">
        <f t="shared" si="1994"/>
        <v>0</v>
      </c>
      <c r="F5158" s="52">
        <f t="shared" si="1994"/>
        <v>0</v>
      </c>
      <c r="G5158" s="51">
        <f t="shared" si="1982"/>
        <v>0</v>
      </c>
      <c r="H5158" s="48" t="e">
        <f t="shared" si="1983"/>
        <v>#DIV/0!</v>
      </c>
    </row>
    <row r="5159" spans="1:8" ht="72" hidden="1">
      <c r="A5159" s="98">
        <v>17120</v>
      </c>
      <c r="B5159" s="96" t="s">
        <v>86</v>
      </c>
      <c r="C5159" s="98">
        <v>17120</v>
      </c>
      <c r="D5159" s="97" t="s">
        <v>22</v>
      </c>
      <c r="E5159" s="52">
        <f t="shared" si="1994"/>
        <v>0</v>
      </c>
      <c r="F5159" s="52">
        <f t="shared" si="1994"/>
        <v>0</v>
      </c>
      <c r="G5159" s="51">
        <f t="shared" si="1982"/>
        <v>0</v>
      </c>
      <c r="H5159" s="48" t="e">
        <f t="shared" si="1983"/>
        <v>#DIV/0!</v>
      </c>
    </row>
    <row r="5160" spans="1:8" ht="126" hidden="1">
      <c r="A5160" s="98">
        <v>17130</v>
      </c>
      <c r="B5160" s="96" t="s">
        <v>86</v>
      </c>
      <c r="C5160" s="98">
        <v>17130</v>
      </c>
      <c r="D5160" s="97" t="s">
        <v>122</v>
      </c>
      <c r="E5160" s="52">
        <f t="shared" si="1994"/>
        <v>0</v>
      </c>
      <c r="F5160" s="52">
        <f t="shared" si="1994"/>
        <v>0</v>
      </c>
      <c r="G5160" s="51">
        <f t="shared" si="1982"/>
        <v>0</v>
      </c>
      <c r="H5160" s="48" t="e">
        <f t="shared" si="1983"/>
        <v>#DIV/0!</v>
      </c>
    </row>
    <row r="5161" spans="1:8" ht="126" hidden="1">
      <c r="A5161" s="98">
        <v>17140</v>
      </c>
      <c r="B5161" s="96" t="s">
        <v>86</v>
      </c>
      <c r="C5161" s="98">
        <v>17140</v>
      </c>
      <c r="D5161" s="97" t="s">
        <v>123</v>
      </c>
      <c r="E5161" s="52">
        <f t="shared" si="1994"/>
        <v>0</v>
      </c>
      <c r="F5161" s="52">
        <f t="shared" si="1994"/>
        <v>0</v>
      </c>
      <c r="G5161" s="51">
        <f t="shared" si="1982"/>
        <v>0</v>
      </c>
      <c r="H5161" s="48" t="e">
        <f t="shared" si="1983"/>
        <v>#DIV/0!</v>
      </c>
    </row>
    <row r="5162" spans="1:8" hidden="1">
      <c r="A5162" s="81" t="s">
        <v>24</v>
      </c>
      <c r="B5162" s="82" t="s">
        <v>93</v>
      </c>
      <c r="C5162" s="99">
        <v>21700</v>
      </c>
      <c r="D5162" s="84" t="s">
        <v>23</v>
      </c>
      <c r="E5162" s="51"/>
      <c r="F5162" s="51"/>
      <c r="G5162" s="51">
        <f t="shared" si="1982"/>
        <v>0</v>
      </c>
      <c r="H5162" s="48" t="e">
        <f t="shared" si="1983"/>
        <v>#DIV/0!</v>
      </c>
    </row>
    <row r="5163" spans="1:8" ht="36" hidden="1">
      <c r="A5163" s="53">
        <v>21710</v>
      </c>
      <c r="B5163" s="54" t="s">
        <v>93</v>
      </c>
      <c r="C5163" s="100">
        <v>21710</v>
      </c>
      <c r="D5163" s="55" t="s">
        <v>25</v>
      </c>
      <c r="E5163" s="52"/>
      <c r="F5163" s="52"/>
      <c r="G5163" s="51">
        <f t="shared" si="1982"/>
        <v>0</v>
      </c>
      <c r="H5163" s="48" t="e">
        <f t="shared" si="1983"/>
        <v>#DIV/0!</v>
      </c>
    </row>
    <row r="5164" spans="1:8" ht="36" hidden="1">
      <c r="A5164" s="53">
        <v>21720</v>
      </c>
      <c r="B5164" s="54" t="s">
        <v>93</v>
      </c>
      <c r="C5164" s="100">
        <v>21720</v>
      </c>
      <c r="D5164" s="55" t="s">
        <v>26</v>
      </c>
      <c r="E5164" s="52"/>
      <c r="F5164" s="52"/>
      <c r="G5164" s="51">
        <f t="shared" si="1982"/>
        <v>0</v>
      </c>
      <c r="H5164" s="48" t="e">
        <f t="shared" si="1983"/>
        <v>#DIV/0!</v>
      </c>
    </row>
    <row r="5165" spans="1:8" hidden="1">
      <c r="A5165" s="81" t="s">
        <v>27</v>
      </c>
      <c r="B5165" s="82"/>
      <c r="C5165" s="83" t="s">
        <v>94</v>
      </c>
      <c r="D5165" s="84" t="s">
        <v>124</v>
      </c>
      <c r="E5165" s="51"/>
      <c r="F5165" s="51"/>
      <c r="G5165" s="51">
        <f t="shared" si="1982"/>
        <v>0</v>
      </c>
      <c r="H5165" s="48" t="e">
        <f t="shared" si="1983"/>
        <v>#DIV/0!</v>
      </c>
    </row>
    <row r="5166" spans="1:8" ht="35" hidden="1">
      <c r="A5166" s="81" t="s">
        <v>29</v>
      </c>
      <c r="B5166" s="82" t="s">
        <v>95</v>
      </c>
      <c r="C5166" s="83" t="s">
        <v>96</v>
      </c>
      <c r="D5166" s="84" t="s">
        <v>28</v>
      </c>
      <c r="E5166" s="66"/>
      <c r="F5166" s="66"/>
      <c r="G5166" s="51">
        <f t="shared" si="1982"/>
        <v>0</v>
      </c>
      <c r="H5166" s="48" t="e">
        <f t="shared" si="1983"/>
        <v>#DIV/0!</v>
      </c>
    </row>
    <row r="5167" spans="1:8" hidden="1">
      <c r="A5167" s="81" t="s">
        <v>31</v>
      </c>
      <c r="B5167" s="82" t="s">
        <v>97</v>
      </c>
      <c r="C5167" s="83" t="s">
        <v>98</v>
      </c>
      <c r="D5167" s="84" t="s">
        <v>30</v>
      </c>
      <c r="E5167" s="66"/>
      <c r="F5167" s="66"/>
      <c r="G5167" s="51">
        <f t="shared" si="1982"/>
        <v>0</v>
      </c>
      <c r="H5167" s="48" t="e">
        <f t="shared" si="1983"/>
        <v>#DIV/0!</v>
      </c>
    </row>
    <row r="5168" spans="1:8" hidden="1">
      <c r="A5168" s="101">
        <v>1000</v>
      </c>
      <c r="B5168" s="54" t="s">
        <v>97</v>
      </c>
      <c r="C5168" s="55">
        <v>1000</v>
      </c>
      <c r="D5168" s="55" t="s">
        <v>125</v>
      </c>
      <c r="E5168" s="52"/>
      <c r="F5168" s="52"/>
      <c r="G5168" s="51">
        <f t="shared" si="1982"/>
        <v>0</v>
      </c>
      <c r="H5168" s="48" t="e">
        <f t="shared" si="1983"/>
        <v>#DIV/0!</v>
      </c>
    </row>
    <row r="5169" spans="1:8" hidden="1">
      <c r="A5169" s="101">
        <v>1100</v>
      </c>
      <c r="B5169" s="54" t="s">
        <v>97</v>
      </c>
      <c r="C5169" s="55">
        <v>1100</v>
      </c>
      <c r="D5169" s="55" t="s">
        <v>32</v>
      </c>
      <c r="E5169" s="52">
        <f t="shared" si="1994"/>
        <v>0</v>
      </c>
      <c r="F5169" s="52">
        <f t="shared" si="1994"/>
        <v>0</v>
      </c>
      <c r="G5169" s="51">
        <f t="shared" si="1982"/>
        <v>0</v>
      </c>
      <c r="H5169" s="48" t="e">
        <f t="shared" si="1983"/>
        <v>#DIV/0!</v>
      </c>
    </row>
    <row r="5170" spans="1:8" hidden="1">
      <c r="A5170" s="101">
        <v>2000</v>
      </c>
      <c r="B5170" s="54" t="s">
        <v>97</v>
      </c>
      <c r="C5170" s="55">
        <v>2000</v>
      </c>
      <c r="D5170" s="55" t="s">
        <v>33</v>
      </c>
      <c r="E5170" s="52">
        <f t="shared" ref="E5170:F5183" si="1995">E5257</f>
        <v>0</v>
      </c>
      <c r="F5170" s="52">
        <f t="shared" si="1995"/>
        <v>0</v>
      </c>
      <c r="G5170" s="51">
        <f t="shared" si="1982"/>
        <v>0</v>
      </c>
      <c r="H5170" s="48" t="e">
        <f t="shared" si="1983"/>
        <v>#DIV/0!</v>
      </c>
    </row>
    <row r="5171" spans="1:8" hidden="1">
      <c r="A5171" s="102" t="s">
        <v>35</v>
      </c>
      <c r="B5171" s="82" t="s">
        <v>99</v>
      </c>
      <c r="C5171" s="84">
        <v>4000</v>
      </c>
      <c r="D5171" s="84" t="s">
        <v>34</v>
      </c>
      <c r="E5171" s="52">
        <f t="shared" si="1995"/>
        <v>0</v>
      </c>
      <c r="F5171" s="52">
        <f t="shared" si="1995"/>
        <v>0</v>
      </c>
      <c r="G5171" s="51">
        <f t="shared" si="1982"/>
        <v>0</v>
      </c>
      <c r="H5171" s="48" t="e">
        <f t="shared" si="1983"/>
        <v>#DIV/0!</v>
      </c>
    </row>
    <row r="5172" spans="1:8" hidden="1">
      <c r="A5172" s="102" t="s">
        <v>37</v>
      </c>
      <c r="B5172" s="82" t="s">
        <v>100</v>
      </c>
      <c r="C5172" s="84" t="s">
        <v>101</v>
      </c>
      <c r="D5172" s="84" t="s">
        <v>36</v>
      </c>
      <c r="E5172" s="66">
        <f t="shared" si="1995"/>
        <v>0</v>
      </c>
      <c r="F5172" s="66">
        <f t="shared" si="1995"/>
        <v>0</v>
      </c>
      <c r="G5172" s="51">
        <f t="shared" ref="G5172:G5235" si="1996">E5172-E5172</f>
        <v>0</v>
      </c>
      <c r="H5172" s="48" t="e">
        <f t="shared" si="1983"/>
        <v>#DIV/0!</v>
      </c>
    </row>
    <row r="5173" spans="1:8" hidden="1">
      <c r="A5173" s="101">
        <v>3000</v>
      </c>
      <c r="B5173" s="86" t="s">
        <v>100</v>
      </c>
      <c r="C5173" s="55">
        <v>3000</v>
      </c>
      <c r="D5173" s="55" t="s">
        <v>38</v>
      </c>
      <c r="E5173" s="52">
        <f t="shared" si="1995"/>
        <v>0</v>
      </c>
      <c r="F5173" s="52">
        <f t="shared" si="1995"/>
        <v>0</v>
      </c>
      <c r="G5173" s="51">
        <f t="shared" si="1996"/>
        <v>0</v>
      </c>
      <c r="H5173" s="48" t="e">
        <f t="shared" ref="H5173:H5236" si="1997">G5173/E5173*100</f>
        <v>#DIV/0!</v>
      </c>
    </row>
    <row r="5174" spans="1:8" hidden="1">
      <c r="A5174" s="101">
        <v>6000</v>
      </c>
      <c r="B5174" s="54" t="s">
        <v>100</v>
      </c>
      <c r="C5174" s="55">
        <v>6000</v>
      </c>
      <c r="D5174" s="55" t="s">
        <v>39</v>
      </c>
      <c r="E5174" s="52">
        <f t="shared" si="1995"/>
        <v>0</v>
      </c>
      <c r="F5174" s="52">
        <f t="shared" si="1995"/>
        <v>0</v>
      </c>
      <c r="G5174" s="51">
        <f t="shared" si="1996"/>
        <v>0</v>
      </c>
      <c r="H5174" s="48" t="e">
        <f t="shared" si="1997"/>
        <v>#DIV/0!</v>
      </c>
    </row>
    <row r="5175" spans="1:8" ht="35" hidden="1">
      <c r="A5175" s="102" t="s">
        <v>40</v>
      </c>
      <c r="B5175" s="82" t="s">
        <v>102</v>
      </c>
      <c r="C5175" s="84" t="s">
        <v>103</v>
      </c>
      <c r="D5175" s="84" t="s">
        <v>126</v>
      </c>
      <c r="E5175" s="66">
        <f t="shared" si="1995"/>
        <v>0</v>
      </c>
      <c r="F5175" s="66">
        <f t="shared" si="1995"/>
        <v>0</v>
      </c>
      <c r="G5175" s="51">
        <f t="shared" si="1996"/>
        <v>0</v>
      </c>
      <c r="H5175" s="48" t="e">
        <f t="shared" si="1997"/>
        <v>#DIV/0!</v>
      </c>
    </row>
    <row r="5176" spans="1:8" hidden="1">
      <c r="A5176" s="101">
        <v>7600</v>
      </c>
      <c r="B5176" s="54" t="s">
        <v>102</v>
      </c>
      <c r="C5176" s="55">
        <v>7600</v>
      </c>
      <c r="D5176" s="49" t="s">
        <v>41</v>
      </c>
      <c r="E5176" s="52">
        <f t="shared" si="1995"/>
        <v>0</v>
      </c>
      <c r="F5176" s="52">
        <f t="shared" si="1995"/>
        <v>0</v>
      </c>
      <c r="G5176" s="51">
        <f t="shared" si="1996"/>
        <v>0</v>
      </c>
      <c r="H5176" s="48" t="e">
        <f t="shared" si="1997"/>
        <v>#DIV/0!</v>
      </c>
    </row>
    <row r="5177" spans="1:8" hidden="1">
      <c r="A5177" s="101">
        <v>7700</v>
      </c>
      <c r="B5177" s="54" t="s">
        <v>102</v>
      </c>
      <c r="C5177" s="55">
        <v>7700</v>
      </c>
      <c r="D5177" s="49" t="s">
        <v>42</v>
      </c>
      <c r="E5177" s="52">
        <f t="shared" si="1995"/>
        <v>0</v>
      </c>
      <c r="F5177" s="52">
        <f t="shared" si="1995"/>
        <v>0</v>
      </c>
      <c r="G5177" s="51">
        <f t="shared" si="1996"/>
        <v>0</v>
      </c>
      <c r="H5177" s="48" t="e">
        <f t="shared" si="1997"/>
        <v>#DIV/0!</v>
      </c>
    </row>
    <row r="5178" spans="1:8" ht="35" hidden="1">
      <c r="A5178" s="102" t="s">
        <v>44</v>
      </c>
      <c r="B5178" s="82" t="s">
        <v>104</v>
      </c>
      <c r="C5178" s="84" t="s">
        <v>105</v>
      </c>
      <c r="D5178" s="84" t="s">
        <v>43</v>
      </c>
      <c r="E5178" s="66">
        <f t="shared" si="1995"/>
        <v>0</v>
      </c>
      <c r="F5178" s="66">
        <f t="shared" si="1995"/>
        <v>0</v>
      </c>
      <c r="G5178" s="51">
        <f t="shared" si="1996"/>
        <v>0</v>
      </c>
      <c r="H5178" s="48" t="e">
        <f t="shared" si="1997"/>
        <v>#DIV/0!</v>
      </c>
    </row>
    <row r="5179" spans="1:8" ht="35" hidden="1">
      <c r="A5179" s="102">
        <v>7100</v>
      </c>
      <c r="B5179" s="54" t="s">
        <v>104</v>
      </c>
      <c r="C5179" s="99">
        <v>7100</v>
      </c>
      <c r="D5179" s="95" t="s">
        <v>228</v>
      </c>
      <c r="E5179" s="66">
        <f t="shared" si="1995"/>
        <v>0</v>
      </c>
      <c r="F5179" s="66">
        <f t="shared" si="1995"/>
        <v>0</v>
      </c>
      <c r="G5179" s="51">
        <f t="shared" si="1996"/>
        <v>0</v>
      </c>
      <c r="H5179" s="48" t="e">
        <f t="shared" si="1997"/>
        <v>#DIV/0!</v>
      </c>
    </row>
    <row r="5180" spans="1:8" ht="36" hidden="1">
      <c r="A5180" s="50" t="s">
        <v>106</v>
      </c>
      <c r="B5180" s="54" t="s">
        <v>104</v>
      </c>
      <c r="C5180" s="87" t="s">
        <v>106</v>
      </c>
      <c r="D5180" s="49" t="s">
        <v>45</v>
      </c>
      <c r="E5180" s="52">
        <f t="shared" si="1995"/>
        <v>0</v>
      </c>
      <c r="F5180" s="52">
        <f t="shared" si="1995"/>
        <v>0</v>
      </c>
      <c r="G5180" s="51">
        <f t="shared" si="1996"/>
        <v>0</v>
      </c>
      <c r="H5180" s="48" t="e">
        <f t="shared" si="1997"/>
        <v>#DIV/0!</v>
      </c>
    </row>
    <row r="5181" spans="1:8" ht="36" hidden="1">
      <c r="A5181" s="50">
        <v>7130</v>
      </c>
      <c r="B5181" s="54" t="s">
        <v>104</v>
      </c>
      <c r="C5181" s="87">
        <v>7130</v>
      </c>
      <c r="D5181" s="49" t="s">
        <v>229</v>
      </c>
      <c r="E5181" s="66">
        <f t="shared" si="1995"/>
        <v>0</v>
      </c>
      <c r="F5181" s="66">
        <f t="shared" si="1995"/>
        <v>0</v>
      </c>
      <c r="G5181" s="51">
        <f t="shared" si="1996"/>
        <v>0</v>
      </c>
      <c r="H5181" s="48" t="e">
        <f t="shared" si="1997"/>
        <v>#DIV/0!</v>
      </c>
    </row>
    <row r="5182" spans="1:8" ht="36" hidden="1">
      <c r="A5182" s="87">
        <v>7131</v>
      </c>
      <c r="B5182" s="54" t="s">
        <v>104</v>
      </c>
      <c r="C5182" s="87">
        <v>7131</v>
      </c>
      <c r="D5182" s="49" t="s">
        <v>230</v>
      </c>
      <c r="E5182" s="52">
        <f t="shared" si="1995"/>
        <v>0</v>
      </c>
      <c r="F5182" s="52">
        <f t="shared" si="1995"/>
        <v>0</v>
      </c>
      <c r="G5182" s="51">
        <f t="shared" si="1996"/>
        <v>0</v>
      </c>
      <c r="H5182" s="48" t="e">
        <f t="shared" si="1997"/>
        <v>#DIV/0!</v>
      </c>
    </row>
    <row r="5183" spans="1:8" ht="54" hidden="1">
      <c r="A5183" s="87">
        <v>7132</v>
      </c>
      <c r="B5183" s="54" t="s">
        <v>104</v>
      </c>
      <c r="C5183" s="87">
        <v>7132</v>
      </c>
      <c r="D5183" s="49" t="s">
        <v>46</v>
      </c>
      <c r="E5183" s="52">
        <f t="shared" si="1995"/>
        <v>0</v>
      </c>
      <c r="F5183" s="52">
        <f t="shared" si="1995"/>
        <v>0</v>
      </c>
      <c r="G5183" s="51">
        <f t="shared" si="1996"/>
        <v>0</v>
      </c>
      <c r="H5183" s="48" t="e">
        <f t="shared" si="1997"/>
        <v>#DIV/0!</v>
      </c>
    </row>
    <row r="5184" spans="1:8" ht="36" hidden="1">
      <c r="A5184" s="87">
        <v>7139</v>
      </c>
      <c r="B5184" s="54" t="s">
        <v>104</v>
      </c>
      <c r="C5184" s="87">
        <v>7139</v>
      </c>
      <c r="D5184" s="49" t="s">
        <v>47</v>
      </c>
      <c r="E5184" s="52">
        <f t="shared" ref="E5184:F5197" si="1998">E5271</f>
        <v>0</v>
      </c>
      <c r="F5184" s="52">
        <f t="shared" si="1998"/>
        <v>0</v>
      </c>
      <c r="G5184" s="51">
        <f t="shared" si="1996"/>
        <v>0</v>
      </c>
      <c r="H5184" s="48" t="e">
        <f t="shared" si="1997"/>
        <v>#DIV/0!</v>
      </c>
    </row>
    <row r="5185" spans="1:8" ht="70" hidden="1">
      <c r="A5185" s="102">
        <v>7300</v>
      </c>
      <c r="B5185" s="54" t="s">
        <v>104</v>
      </c>
      <c r="C5185" s="99">
        <v>7300</v>
      </c>
      <c r="D5185" s="95" t="s">
        <v>231</v>
      </c>
      <c r="E5185" s="66">
        <f t="shared" si="1998"/>
        <v>0</v>
      </c>
      <c r="F5185" s="66">
        <f t="shared" si="1998"/>
        <v>0</v>
      </c>
      <c r="G5185" s="51">
        <f t="shared" si="1996"/>
        <v>0</v>
      </c>
      <c r="H5185" s="48" t="e">
        <f t="shared" si="1997"/>
        <v>#DIV/0!</v>
      </c>
    </row>
    <row r="5186" spans="1:8" ht="36" hidden="1">
      <c r="A5186" s="50" t="s">
        <v>107</v>
      </c>
      <c r="B5186" s="50" t="s">
        <v>104</v>
      </c>
      <c r="C5186" s="87" t="s">
        <v>107</v>
      </c>
      <c r="D5186" s="49" t="s">
        <v>48</v>
      </c>
      <c r="E5186" s="52">
        <f t="shared" si="1998"/>
        <v>0</v>
      </c>
      <c r="F5186" s="52">
        <f t="shared" si="1998"/>
        <v>0</v>
      </c>
      <c r="G5186" s="51">
        <f t="shared" si="1996"/>
        <v>0</v>
      </c>
      <c r="H5186" s="48" t="e">
        <f t="shared" si="1997"/>
        <v>#DIV/0!</v>
      </c>
    </row>
    <row r="5187" spans="1:8" ht="72" hidden="1">
      <c r="A5187" s="50" t="s">
        <v>108</v>
      </c>
      <c r="B5187" s="50" t="s">
        <v>104</v>
      </c>
      <c r="C5187" s="87" t="s">
        <v>108</v>
      </c>
      <c r="D5187" s="49" t="s">
        <v>49</v>
      </c>
      <c r="E5187" s="52">
        <f t="shared" si="1998"/>
        <v>0</v>
      </c>
      <c r="F5187" s="52">
        <f t="shared" si="1998"/>
        <v>0</v>
      </c>
      <c r="G5187" s="51">
        <f t="shared" si="1996"/>
        <v>0</v>
      </c>
      <c r="H5187" s="48" t="e">
        <f t="shared" si="1997"/>
        <v>#DIV/0!</v>
      </c>
    </row>
    <row r="5188" spans="1:8" ht="90" hidden="1">
      <c r="A5188" s="50">
        <v>7350</v>
      </c>
      <c r="B5188" s="50" t="s">
        <v>104</v>
      </c>
      <c r="C5188" s="87">
        <v>7350</v>
      </c>
      <c r="D5188" s="49" t="s">
        <v>232</v>
      </c>
      <c r="E5188" s="52">
        <f t="shared" si="1998"/>
        <v>0</v>
      </c>
      <c r="F5188" s="52">
        <f t="shared" si="1998"/>
        <v>0</v>
      </c>
      <c r="G5188" s="51">
        <f t="shared" si="1996"/>
        <v>0</v>
      </c>
      <c r="H5188" s="48" t="e">
        <f t="shared" si="1997"/>
        <v>#DIV/0!</v>
      </c>
    </row>
    <row r="5189" spans="1:8" ht="35" hidden="1">
      <c r="A5189" s="102">
        <v>7400</v>
      </c>
      <c r="B5189" s="54" t="s">
        <v>104</v>
      </c>
      <c r="C5189" s="99">
        <v>7400</v>
      </c>
      <c r="D5189" s="95" t="s">
        <v>50</v>
      </c>
      <c r="E5189" s="66">
        <f t="shared" si="1998"/>
        <v>0</v>
      </c>
      <c r="F5189" s="66">
        <f t="shared" si="1998"/>
        <v>0</v>
      </c>
      <c r="G5189" s="51">
        <f t="shared" si="1996"/>
        <v>0</v>
      </c>
      <c r="H5189" s="48" t="e">
        <f t="shared" si="1997"/>
        <v>#DIV/0!</v>
      </c>
    </row>
    <row r="5190" spans="1:8" ht="36" hidden="1">
      <c r="A5190" s="50">
        <v>7460</v>
      </c>
      <c r="B5190" s="50" t="s">
        <v>104</v>
      </c>
      <c r="C5190" s="87">
        <v>7460</v>
      </c>
      <c r="D5190" s="49" t="s">
        <v>51</v>
      </c>
      <c r="E5190" s="52">
        <f t="shared" si="1998"/>
        <v>0</v>
      </c>
      <c r="F5190" s="52">
        <f t="shared" si="1998"/>
        <v>0</v>
      </c>
      <c r="G5190" s="51">
        <f t="shared" si="1996"/>
        <v>0</v>
      </c>
      <c r="H5190" s="48" t="e">
        <f t="shared" si="1997"/>
        <v>#DIV/0!</v>
      </c>
    </row>
    <row r="5191" spans="1:8" ht="54" hidden="1">
      <c r="A5191" s="50">
        <v>7470</v>
      </c>
      <c r="B5191" s="104" t="s">
        <v>104</v>
      </c>
      <c r="C5191" s="87">
        <v>7470</v>
      </c>
      <c r="D5191" s="49" t="s">
        <v>127</v>
      </c>
      <c r="E5191" s="52">
        <f t="shared" si="1998"/>
        <v>0</v>
      </c>
      <c r="F5191" s="52">
        <f t="shared" si="1998"/>
        <v>0</v>
      </c>
      <c r="G5191" s="51">
        <f t="shared" si="1996"/>
        <v>0</v>
      </c>
      <c r="H5191" s="48" t="e">
        <f t="shared" si="1997"/>
        <v>#DIV/0!</v>
      </c>
    </row>
    <row r="5192" spans="1:8" hidden="1">
      <c r="A5192" s="102">
        <v>7500</v>
      </c>
      <c r="B5192" s="54" t="s">
        <v>104</v>
      </c>
      <c r="C5192" s="99">
        <v>7500</v>
      </c>
      <c r="D5192" s="95" t="s">
        <v>233</v>
      </c>
      <c r="E5192" s="52">
        <f t="shared" si="1998"/>
        <v>0</v>
      </c>
      <c r="F5192" s="52">
        <f t="shared" si="1998"/>
        <v>0</v>
      </c>
      <c r="G5192" s="51">
        <f t="shared" si="1996"/>
        <v>0</v>
      </c>
      <c r="H5192" s="48" t="e">
        <f t="shared" si="1997"/>
        <v>#DIV/0!</v>
      </c>
    </row>
    <row r="5193" spans="1:8" hidden="1">
      <c r="A5193" s="102" t="s">
        <v>53</v>
      </c>
      <c r="B5193" s="82" t="s">
        <v>109</v>
      </c>
      <c r="C5193" s="84" t="s">
        <v>110</v>
      </c>
      <c r="D5193" s="84" t="s">
        <v>52</v>
      </c>
      <c r="E5193" s="66">
        <f t="shared" si="1998"/>
        <v>0</v>
      </c>
      <c r="F5193" s="66">
        <f t="shared" si="1998"/>
        <v>0</v>
      </c>
      <c r="G5193" s="51">
        <f t="shared" si="1996"/>
        <v>0</v>
      </c>
      <c r="H5193" s="48" t="e">
        <f t="shared" si="1997"/>
        <v>#DIV/0!</v>
      </c>
    </row>
    <row r="5194" spans="1:8" hidden="1">
      <c r="A5194" s="102" t="s">
        <v>55</v>
      </c>
      <c r="B5194" s="82" t="s">
        <v>111</v>
      </c>
      <c r="C5194" s="84">
        <v>5000</v>
      </c>
      <c r="D5194" s="84" t="s">
        <v>54</v>
      </c>
      <c r="E5194" s="52">
        <f t="shared" si="1998"/>
        <v>0</v>
      </c>
      <c r="F5194" s="52">
        <f t="shared" si="1998"/>
        <v>0</v>
      </c>
      <c r="G5194" s="51">
        <f t="shared" si="1996"/>
        <v>0</v>
      </c>
      <c r="H5194" s="48" t="e">
        <f t="shared" si="1997"/>
        <v>#DIV/0!</v>
      </c>
    </row>
    <row r="5195" spans="1:8" hidden="1">
      <c r="A5195" s="102" t="s">
        <v>57</v>
      </c>
      <c r="B5195" s="82" t="s">
        <v>112</v>
      </c>
      <c r="C5195" s="84">
        <v>9000</v>
      </c>
      <c r="D5195" s="95" t="s">
        <v>56</v>
      </c>
      <c r="E5195" s="66">
        <f t="shared" si="1998"/>
        <v>0</v>
      </c>
      <c r="F5195" s="66">
        <f t="shared" si="1998"/>
        <v>0</v>
      </c>
      <c r="G5195" s="51">
        <f t="shared" si="1996"/>
        <v>0</v>
      </c>
      <c r="H5195" s="48" t="e">
        <f t="shared" si="1997"/>
        <v>#DIV/0!</v>
      </c>
    </row>
    <row r="5196" spans="1:8" hidden="1">
      <c r="A5196" s="95">
        <v>9100</v>
      </c>
      <c r="B5196" s="82" t="s">
        <v>112</v>
      </c>
      <c r="C5196" s="95">
        <v>9100</v>
      </c>
      <c r="D5196" s="95" t="s">
        <v>129</v>
      </c>
      <c r="E5196" s="66">
        <f t="shared" si="1998"/>
        <v>0</v>
      </c>
      <c r="F5196" s="66">
        <f t="shared" si="1998"/>
        <v>0</v>
      </c>
      <c r="G5196" s="51">
        <f t="shared" si="1996"/>
        <v>0</v>
      </c>
      <c r="H5196" s="48" t="e">
        <f t="shared" si="1997"/>
        <v>#DIV/0!</v>
      </c>
    </row>
    <row r="5197" spans="1:8" ht="36" hidden="1">
      <c r="A5197" s="50" t="s">
        <v>113</v>
      </c>
      <c r="B5197" s="54" t="s">
        <v>112</v>
      </c>
      <c r="C5197" s="50" t="s">
        <v>113</v>
      </c>
      <c r="D5197" s="49" t="s">
        <v>234</v>
      </c>
      <c r="E5197" s="52">
        <f t="shared" si="1998"/>
        <v>0</v>
      </c>
      <c r="F5197" s="52">
        <f t="shared" si="1998"/>
        <v>0</v>
      </c>
      <c r="G5197" s="51">
        <f t="shared" si="1996"/>
        <v>0</v>
      </c>
      <c r="H5197" s="48" t="e">
        <f t="shared" si="1997"/>
        <v>#DIV/0!</v>
      </c>
    </row>
    <row r="5198" spans="1:8" ht="36" hidden="1">
      <c r="A5198" s="50">
        <v>9140</v>
      </c>
      <c r="B5198" s="54" t="s">
        <v>112</v>
      </c>
      <c r="C5198" s="50">
        <v>9140</v>
      </c>
      <c r="D5198" s="49" t="s">
        <v>235</v>
      </c>
      <c r="E5198" s="66">
        <f t="shared" ref="E5198:F5210" si="1999">E5285</f>
        <v>0</v>
      </c>
      <c r="F5198" s="66">
        <f t="shared" si="1999"/>
        <v>0</v>
      </c>
      <c r="G5198" s="51">
        <f t="shared" si="1996"/>
        <v>0</v>
      </c>
      <c r="H5198" s="48" t="e">
        <f t="shared" si="1997"/>
        <v>#DIV/0!</v>
      </c>
    </row>
    <row r="5199" spans="1:8" ht="54" hidden="1">
      <c r="A5199" s="87">
        <v>9141</v>
      </c>
      <c r="B5199" s="54" t="s">
        <v>112</v>
      </c>
      <c r="C5199" s="87">
        <v>9141</v>
      </c>
      <c r="D5199" s="49" t="s">
        <v>58</v>
      </c>
      <c r="E5199" s="52">
        <f t="shared" si="1999"/>
        <v>0</v>
      </c>
      <c r="F5199" s="52">
        <f t="shared" si="1999"/>
        <v>0</v>
      </c>
      <c r="G5199" s="51">
        <f t="shared" si="1996"/>
        <v>0</v>
      </c>
      <c r="H5199" s="48" t="e">
        <f t="shared" si="1997"/>
        <v>#DIV/0!</v>
      </c>
    </row>
    <row r="5200" spans="1:8" ht="54" hidden="1">
      <c r="A5200" s="87">
        <v>9142</v>
      </c>
      <c r="B5200" s="54" t="s">
        <v>112</v>
      </c>
      <c r="C5200" s="87">
        <v>9142</v>
      </c>
      <c r="D5200" s="49" t="s">
        <v>59</v>
      </c>
      <c r="E5200" s="52">
        <f t="shared" si="1999"/>
        <v>0</v>
      </c>
      <c r="F5200" s="52">
        <f t="shared" si="1999"/>
        <v>0</v>
      </c>
      <c r="G5200" s="51">
        <f t="shared" si="1996"/>
        <v>0</v>
      </c>
      <c r="H5200" s="48" t="e">
        <f t="shared" si="1997"/>
        <v>#DIV/0!</v>
      </c>
    </row>
    <row r="5201" spans="1:8" ht="36" hidden="1">
      <c r="A5201" s="87">
        <v>9149</v>
      </c>
      <c r="B5201" s="54" t="s">
        <v>112</v>
      </c>
      <c r="C5201" s="87">
        <v>9149</v>
      </c>
      <c r="D5201" s="49" t="s">
        <v>60</v>
      </c>
      <c r="E5201" s="52">
        <f t="shared" si="1999"/>
        <v>0</v>
      </c>
      <c r="F5201" s="52">
        <f t="shared" si="1999"/>
        <v>0</v>
      </c>
      <c r="G5201" s="51">
        <f t="shared" si="1996"/>
        <v>0</v>
      </c>
      <c r="H5201" s="48" t="e">
        <f t="shared" si="1997"/>
        <v>#DIV/0!</v>
      </c>
    </row>
    <row r="5202" spans="1:8" ht="35" hidden="1">
      <c r="A5202" s="95">
        <v>9500</v>
      </c>
      <c r="B5202" s="82" t="s">
        <v>112</v>
      </c>
      <c r="C5202" s="95">
        <v>9500</v>
      </c>
      <c r="D5202" s="95" t="s">
        <v>61</v>
      </c>
      <c r="E5202" s="66">
        <f t="shared" si="1999"/>
        <v>0</v>
      </c>
      <c r="F5202" s="66">
        <f t="shared" si="1999"/>
        <v>0</v>
      </c>
      <c r="G5202" s="51">
        <f t="shared" si="1996"/>
        <v>0</v>
      </c>
      <c r="H5202" s="48" t="e">
        <f t="shared" si="1997"/>
        <v>#DIV/0!</v>
      </c>
    </row>
    <row r="5203" spans="1:8" ht="36" hidden="1">
      <c r="A5203" s="50" t="s">
        <v>114</v>
      </c>
      <c r="B5203" s="50" t="s">
        <v>112</v>
      </c>
      <c r="C5203" s="50" t="s">
        <v>114</v>
      </c>
      <c r="D5203" s="49" t="s">
        <v>62</v>
      </c>
      <c r="E5203" s="52">
        <f t="shared" si="1999"/>
        <v>0</v>
      </c>
      <c r="F5203" s="52">
        <f t="shared" si="1999"/>
        <v>0</v>
      </c>
      <c r="G5203" s="51">
        <f t="shared" si="1996"/>
        <v>0</v>
      </c>
      <c r="H5203" s="48" t="e">
        <f t="shared" si="1997"/>
        <v>#DIV/0!</v>
      </c>
    </row>
    <row r="5204" spans="1:8" ht="72" hidden="1">
      <c r="A5204" s="50">
        <v>9580</v>
      </c>
      <c r="B5204" s="50" t="s">
        <v>112</v>
      </c>
      <c r="C5204" s="50">
        <v>9580</v>
      </c>
      <c r="D5204" s="49" t="s">
        <v>63</v>
      </c>
      <c r="E5204" s="52">
        <f t="shared" si="1999"/>
        <v>0</v>
      </c>
      <c r="F5204" s="52">
        <f t="shared" si="1999"/>
        <v>0</v>
      </c>
      <c r="G5204" s="51">
        <f t="shared" si="1996"/>
        <v>0</v>
      </c>
      <c r="H5204" s="48" t="e">
        <f t="shared" si="1997"/>
        <v>#DIV/0!</v>
      </c>
    </row>
    <row r="5205" spans="1:8" ht="54" hidden="1">
      <c r="A5205" s="50">
        <v>9590</v>
      </c>
      <c r="B5205" s="50" t="s">
        <v>112</v>
      </c>
      <c r="C5205" s="50">
        <v>9590</v>
      </c>
      <c r="D5205" s="49" t="s">
        <v>130</v>
      </c>
      <c r="E5205" s="52">
        <f t="shared" si="1999"/>
        <v>0</v>
      </c>
      <c r="F5205" s="52">
        <f t="shared" si="1999"/>
        <v>0</v>
      </c>
      <c r="G5205" s="51">
        <f t="shared" si="1996"/>
        <v>0</v>
      </c>
      <c r="H5205" s="48" t="e">
        <f t="shared" si="1997"/>
        <v>#DIV/0!</v>
      </c>
    </row>
    <row r="5206" spans="1:8" ht="35" hidden="1">
      <c r="A5206" s="95">
        <v>9700</v>
      </c>
      <c r="B5206" s="105" t="s">
        <v>112</v>
      </c>
      <c r="C5206" s="95">
        <v>9700</v>
      </c>
      <c r="D5206" s="106" t="s">
        <v>64</v>
      </c>
      <c r="E5206" s="66">
        <f t="shared" si="1999"/>
        <v>0</v>
      </c>
      <c r="F5206" s="66">
        <f t="shared" si="1999"/>
        <v>0</v>
      </c>
      <c r="G5206" s="51">
        <f t="shared" si="1996"/>
        <v>0</v>
      </c>
      <c r="H5206" s="48" t="e">
        <f t="shared" si="1997"/>
        <v>#DIV/0!</v>
      </c>
    </row>
    <row r="5207" spans="1:8" ht="36" hidden="1">
      <c r="A5207" s="50">
        <v>9710</v>
      </c>
      <c r="B5207" s="50" t="s">
        <v>112</v>
      </c>
      <c r="C5207" s="50">
        <v>9710</v>
      </c>
      <c r="D5207" s="97" t="s">
        <v>65</v>
      </c>
      <c r="E5207" s="52">
        <f t="shared" si="1999"/>
        <v>0</v>
      </c>
      <c r="F5207" s="52">
        <f t="shared" si="1999"/>
        <v>0</v>
      </c>
      <c r="G5207" s="51">
        <f t="shared" si="1996"/>
        <v>0</v>
      </c>
      <c r="H5207" s="48" t="e">
        <f t="shared" si="1997"/>
        <v>#DIV/0!</v>
      </c>
    </row>
    <row r="5208" spans="1:8" ht="54" hidden="1">
      <c r="A5208" s="50">
        <v>9720</v>
      </c>
      <c r="B5208" s="50" t="s">
        <v>112</v>
      </c>
      <c r="C5208" s="107">
        <v>9720</v>
      </c>
      <c r="D5208" s="97" t="s">
        <v>131</v>
      </c>
      <c r="E5208" s="52">
        <f t="shared" si="1999"/>
        <v>0</v>
      </c>
      <c r="F5208" s="52">
        <f t="shared" si="1999"/>
        <v>0</v>
      </c>
      <c r="G5208" s="51">
        <f t="shared" si="1996"/>
        <v>0</v>
      </c>
      <c r="H5208" s="48" t="e">
        <f t="shared" si="1997"/>
        <v>#DIV/0!</v>
      </c>
    </row>
    <row r="5209" spans="1:8" ht="35" hidden="1">
      <c r="A5209" s="95">
        <v>9600</v>
      </c>
      <c r="B5209" s="82" t="s">
        <v>112</v>
      </c>
      <c r="C5209" s="105">
        <v>9600</v>
      </c>
      <c r="D5209" s="95" t="s">
        <v>132</v>
      </c>
      <c r="E5209" s="52">
        <f t="shared" si="1999"/>
        <v>0</v>
      </c>
      <c r="F5209" s="52">
        <f t="shared" si="1999"/>
        <v>0</v>
      </c>
      <c r="G5209" s="51">
        <f t="shared" si="1996"/>
        <v>0</v>
      </c>
      <c r="H5209" s="48" t="e">
        <f t="shared" si="1997"/>
        <v>#DIV/0!</v>
      </c>
    </row>
    <row r="5210" spans="1:8" ht="52.5" hidden="1">
      <c r="A5210" s="108" t="s">
        <v>115</v>
      </c>
      <c r="B5210" s="109"/>
      <c r="C5210" s="83" t="s">
        <v>116</v>
      </c>
      <c r="D5210" s="110" t="s">
        <v>133</v>
      </c>
      <c r="E5210" s="51">
        <f t="shared" si="1999"/>
        <v>0</v>
      </c>
      <c r="F5210" s="51">
        <f t="shared" si="1999"/>
        <v>0</v>
      </c>
      <c r="G5210" s="51">
        <f t="shared" si="1996"/>
        <v>0</v>
      </c>
      <c r="H5210" s="48" t="e">
        <f t="shared" si="1997"/>
        <v>#DIV/0!</v>
      </c>
    </row>
    <row r="5211" spans="1:8" ht="35" hidden="1">
      <c r="A5211" s="108" t="s">
        <v>134</v>
      </c>
      <c r="B5211" s="109"/>
      <c r="C5211" s="108" t="s">
        <v>134</v>
      </c>
      <c r="D5211" s="110" t="s">
        <v>66</v>
      </c>
      <c r="E5211" s="51">
        <f t="shared" ref="E5211:F5224" si="2000">E5457</f>
        <v>0</v>
      </c>
      <c r="F5211" s="51">
        <f t="shared" si="2000"/>
        <v>0</v>
      </c>
      <c r="G5211" s="51">
        <f t="shared" si="1996"/>
        <v>0</v>
      </c>
      <c r="H5211" s="48" t="e">
        <f t="shared" si="1997"/>
        <v>#DIV/0!</v>
      </c>
    </row>
    <row r="5212" spans="1:8" ht="36" hidden="1">
      <c r="A5212" s="49" t="s">
        <v>135</v>
      </c>
      <c r="B5212" s="50"/>
      <c r="C5212" s="49" t="s">
        <v>135</v>
      </c>
      <c r="D5212" s="49" t="s">
        <v>67</v>
      </c>
      <c r="E5212" s="51">
        <f t="shared" si="2000"/>
        <v>0</v>
      </c>
      <c r="F5212" s="51">
        <f t="shared" si="2000"/>
        <v>0</v>
      </c>
      <c r="G5212" s="51">
        <f t="shared" si="1996"/>
        <v>0</v>
      </c>
      <c r="H5212" s="48" t="e">
        <f t="shared" si="1997"/>
        <v>#DIV/0!</v>
      </c>
    </row>
    <row r="5213" spans="1:8" ht="36" hidden="1">
      <c r="A5213" s="49" t="s">
        <v>136</v>
      </c>
      <c r="B5213" s="50"/>
      <c r="C5213" s="49" t="s">
        <v>136</v>
      </c>
      <c r="D5213" s="49" t="s">
        <v>68</v>
      </c>
      <c r="E5213" s="52">
        <f t="shared" si="2000"/>
        <v>0</v>
      </c>
      <c r="F5213" s="52">
        <f t="shared" si="2000"/>
        <v>0</v>
      </c>
      <c r="G5213" s="51">
        <f t="shared" si="1996"/>
        <v>0</v>
      </c>
      <c r="H5213" s="48" t="e">
        <f t="shared" si="1997"/>
        <v>#DIV/0!</v>
      </c>
    </row>
    <row r="5214" spans="1:8" ht="36" hidden="1">
      <c r="A5214" s="49" t="s">
        <v>137</v>
      </c>
      <c r="B5214" s="50"/>
      <c r="C5214" s="49" t="s">
        <v>137</v>
      </c>
      <c r="D5214" s="49" t="s">
        <v>69</v>
      </c>
      <c r="E5214" s="52">
        <f t="shared" si="2000"/>
        <v>0</v>
      </c>
      <c r="F5214" s="52">
        <f t="shared" si="2000"/>
        <v>0</v>
      </c>
      <c r="G5214" s="51">
        <f t="shared" si="1996"/>
        <v>0</v>
      </c>
      <c r="H5214" s="48" t="e">
        <f t="shared" si="1997"/>
        <v>#DIV/0!</v>
      </c>
    </row>
    <row r="5215" spans="1:8" ht="36" hidden="1">
      <c r="A5215" s="49" t="s">
        <v>138</v>
      </c>
      <c r="B5215" s="50"/>
      <c r="C5215" s="49" t="s">
        <v>138</v>
      </c>
      <c r="D5215" s="49" t="s">
        <v>70</v>
      </c>
      <c r="E5215" s="51">
        <f t="shared" si="2000"/>
        <v>0</v>
      </c>
      <c r="F5215" s="51">
        <f t="shared" si="2000"/>
        <v>0</v>
      </c>
      <c r="G5215" s="51">
        <f t="shared" si="1996"/>
        <v>0</v>
      </c>
      <c r="H5215" s="48" t="e">
        <f t="shared" si="1997"/>
        <v>#DIV/0!</v>
      </c>
    </row>
    <row r="5216" spans="1:8" ht="36" hidden="1">
      <c r="A5216" s="49" t="s">
        <v>139</v>
      </c>
      <c r="B5216" s="50"/>
      <c r="C5216" s="49" t="s">
        <v>139</v>
      </c>
      <c r="D5216" s="49" t="s">
        <v>71</v>
      </c>
      <c r="E5216" s="52">
        <f t="shared" si="2000"/>
        <v>0</v>
      </c>
      <c r="F5216" s="52">
        <f t="shared" si="2000"/>
        <v>0</v>
      </c>
      <c r="G5216" s="51">
        <f t="shared" si="1996"/>
        <v>0</v>
      </c>
      <c r="H5216" s="48" t="e">
        <f t="shared" si="1997"/>
        <v>#DIV/0!</v>
      </c>
    </row>
    <row r="5217" spans="1:8" ht="36" hidden="1">
      <c r="A5217" s="49" t="s">
        <v>140</v>
      </c>
      <c r="B5217" s="50"/>
      <c r="C5217" s="49" t="s">
        <v>140</v>
      </c>
      <c r="D5217" s="49" t="s">
        <v>72</v>
      </c>
      <c r="E5217" s="52">
        <f t="shared" si="2000"/>
        <v>0</v>
      </c>
      <c r="F5217" s="52">
        <f t="shared" si="2000"/>
        <v>0</v>
      </c>
      <c r="G5217" s="51">
        <f t="shared" si="1996"/>
        <v>0</v>
      </c>
      <c r="H5217" s="48" t="e">
        <f t="shared" si="1997"/>
        <v>#DIV/0!</v>
      </c>
    </row>
    <row r="5218" spans="1:8" hidden="1">
      <c r="A5218" s="53" t="s">
        <v>141</v>
      </c>
      <c r="B5218" s="54"/>
      <c r="C5218" s="53" t="s">
        <v>141</v>
      </c>
      <c r="D5218" s="55" t="s">
        <v>73</v>
      </c>
      <c r="E5218" s="51">
        <f t="shared" si="2000"/>
        <v>0</v>
      </c>
      <c r="F5218" s="51">
        <f t="shared" si="2000"/>
        <v>0</v>
      </c>
      <c r="G5218" s="51">
        <f t="shared" si="1996"/>
        <v>0</v>
      </c>
      <c r="H5218" s="48" t="e">
        <f t="shared" si="1997"/>
        <v>#DIV/0!</v>
      </c>
    </row>
    <row r="5219" spans="1:8" ht="54" hidden="1">
      <c r="A5219" s="53" t="s">
        <v>142</v>
      </c>
      <c r="B5219" s="54"/>
      <c r="C5219" s="53" t="s">
        <v>142</v>
      </c>
      <c r="D5219" s="56" t="s">
        <v>74</v>
      </c>
      <c r="E5219" s="52">
        <f t="shared" si="2000"/>
        <v>0</v>
      </c>
      <c r="F5219" s="52">
        <f t="shared" si="2000"/>
        <v>0</v>
      </c>
      <c r="G5219" s="51">
        <f t="shared" si="1996"/>
        <v>0</v>
      </c>
      <c r="H5219" s="48" t="e">
        <f t="shared" si="1997"/>
        <v>#DIV/0!</v>
      </c>
    </row>
    <row r="5220" spans="1:8" ht="36" hidden="1">
      <c r="A5220" s="53" t="s">
        <v>143</v>
      </c>
      <c r="B5220" s="54"/>
      <c r="C5220" s="53" t="s">
        <v>143</v>
      </c>
      <c r="D5220" s="56" t="s">
        <v>75</v>
      </c>
      <c r="E5220" s="52">
        <f t="shared" si="2000"/>
        <v>0</v>
      </c>
      <c r="F5220" s="52">
        <f t="shared" si="2000"/>
        <v>0</v>
      </c>
      <c r="G5220" s="51">
        <f t="shared" si="1996"/>
        <v>0</v>
      </c>
      <c r="H5220" s="48" t="e">
        <f t="shared" si="1997"/>
        <v>#DIV/0!</v>
      </c>
    </row>
    <row r="5221" spans="1:8" ht="54" hidden="1">
      <c r="A5221" s="57" t="s">
        <v>77</v>
      </c>
      <c r="B5221" s="58"/>
      <c r="C5221" s="57" t="s">
        <v>77</v>
      </c>
      <c r="D5221" s="59" t="s">
        <v>76</v>
      </c>
      <c r="E5221" s="52">
        <f t="shared" si="2000"/>
        <v>0</v>
      </c>
      <c r="F5221" s="52">
        <f t="shared" si="2000"/>
        <v>0</v>
      </c>
      <c r="G5221" s="51">
        <f t="shared" si="1996"/>
        <v>0</v>
      </c>
      <c r="H5221" s="48" t="e">
        <f t="shared" si="1997"/>
        <v>#DIV/0!</v>
      </c>
    </row>
    <row r="5222" spans="1:8" ht="36" hidden="1">
      <c r="A5222" s="53" t="s">
        <v>144</v>
      </c>
      <c r="B5222" s="54"/>
      <c r="C5222" s="53" t="s">
        <v>144</v>
      </c>
      <c r="D5222" s="55" t="s">
        <v>78</v>
      </c>
      <c r="E5222" s="52">
        <f t="shared" si="2000"/>
        <v>0</v>
      </c>
      <c r="F5222" s="52">
        <f t="shared" si="2000"/>
        <v>0</v>
      </c>
      <c r="G5222" s="51">
        <f t="shared" si="1996"/>
        <v>0</v>
      </c>
      <c r="H5222" s="48" t="e">
        <f t="shared" si="1997"/>
        <v>#DIV/0!</v>
      </c>
    </row>
    <row r="5223" spans="1:8" ht="36" hidden="1">
      <c r="A5223" s="49" t="s">
        <v>145</v>
      </c>
      <c r="B5223" s="50"/>
      <c r="C5223" s="49" t="s">
        <v>145</v>
      </c>
      <c r="D5223" s="49" t="s">
        <v>79</v>
      </c>
      <c r="E5223" s="60">
        <f t="shared" si="2000"/>
        <v>0</v>
      </c>
      <c r="F5223" s="60">
        <f t="shared" si="2000"/>
        <v>0</v>
      </c>
      <c r="G5223" s="51">
        <f t="shared" si="1996"/>
        <v>0</v>
      </c>
      <c r="H5223" s="48" t="e">
        <f t="shared" si="1997"/>
        <v>#DIV/0!</v>
      </c>
    </row>
    <row r="5224" spans="1:8" ht="36" hidden="1">
      <c r="A5224" s="61" t="s">
        <v>81</v>
      </c>
      <c r="B5224" s="62"/>
      <c r="C5224" s="63" t="s">
        <v>81</v>
      </c>
      <c r="D5224" s="64" t="s">
        <v>80</v>
      </c>
      <c r="E5224" s="65">
        <f t="shared" si="2000"/>
        <v>0</v>
      </c>
      <c r="F5224" s="65">
        <f t="shared" si="2000"/>
        <v>0</v>
      </c>
      <c r="G5224" s="51">
        <f t="shared" si="1996"/>
        <v>0</v>
      </c>
      <c r="H5224" s="48" t="e">
        <f t="shared" si="1997"/>
        <v>#DIV/0!</v>
      </c>
    </row>
    <row r="5225" spans="1:8" hidden="1">
      <c r="A5225" s="217" t="s">
        <v>190</v>
      </c>
      <c r="B5225" s="218" t="s">
        <v>154</v>
      </c>
      <c r="C5225" s="218" t="s">
        <v>154</v>
      </c>
      <c r="D5225" s="219" t="s">
        <v>208</v>
      </c>
      <c r="E5225" s="205"/>
      <c r="F5225" s="205"/>
      <c r="G5225" s="205"/>
      <c r="H5225" s="205"/>
    </row>
    <row r="5226" spans="1:8" s="220" customFormat="1" hidden="1">
      <c r="A5226" s="139" t="s">
        <v>1</v>
      </c>
      <c r="B5226" s="140"/>
      <c r="C5226" s="141" t="s">
        <v>146</v>
      </c>
      <c r="D5226" s="142" t="s">
        <v>0</v>
      </c>
      <c r="E5226" s="137">
        <f>E5227+E5228+E5230+E5249</f>
        <v>0</v>
      </c>
      <c r="F5226" s="137">
        <f t="shared" ref="F5226" si="2001">F5227+F5228+F5230+F5249</f>
        <v>0</v>
      </c>
      <c r="G5226" s="138">
        <f t="shared" si="1996"/>
        <v>0</v>
      </c>
      <c r="H5226" s="137" t="e">
        <f t="shared" si="1997"/>
        <v>#DIV/0!</v>
      </c>
    </row>
    <row r="5227" spans="1:8" s="220" customFormat="1" ht="35" hidden="1">
      <c r="A5227" s="139" t="s">
        <v>2</v>
      </c>
      <c r="B5227" s="140" t="s">
        <v>82</v>
      </c>
      <c r="C5227" s="141" t="s">
        <v>83</v>
      </c>
      <c r="D5227" s="142" t="s">
        <v>120</v>
      </c>
      <c r="E5227" s="143"/>
      <c r="F5227" s="143"/>
      <c r="G5227" s="138">
        <f t="shared" si="1996"/>
        <v>0</v>
      </c>
      <c r="H5227" s="137" t="e">
        <f t="shared" si="1997"/>
        <v>#DIV/0!</v>
      </c>
    </row>
    <row r="5228" spans="1:8" s="220" customFormat="1" hidden="1">
      <c r="A5228" s="139" t="s">
        <v>3</v>
      </c>
      <c r="B5228" s="140" t="s">
        <v>84</v>
      </c>
      <c r="C5228" s="141" t="s">
        <v>85</v>
      </c>
      <c r="D5228" s="142" t="s">
        <v>121</v>
      </c>
      <c r="E5228" s="143"/>
      <c r="F5228" s="143"/>
      <c r="G5228" s="138">
        <f t="shared" si="1996"/>
        <v>0</v>
      </c>
      <c r="H5228" s="137" t="e">
        <f t="shared" si="1997"/>
        <v>#DIV/0!</v>
      </c>
    </row>
    <row r="5229" spans="1:8" s="220" customFormat="1" ht="36" hidden="1">
      <c r="A5229" s="144">
        <v>21210</v>
      </c>
      <c r="B5229" s="145" t="s">
        <v>84</v>
      </c>
      <c r="C5229" s="146">
        <v>21210</v>
      </c>
      <c r="D5229" s="147" t="s">
        <v>4</v>
      </c>
      <c r="E5229" s="143">
        <v>0</v>
      </c>
      <c r="F5229" s="143">
        <v>0</v>
      </c>
      <c r="G5229" s="138">
        <f t="shared" si="1996"/>
        <v>0</v>
      </c>
      <c r="H5229" s="137" t="e">
        <f t="shared" si="1997"/>
        <v>#DIV/0!</v>
      </c>
    </row>
    <row r="5230" spans="1:8" s="220" customFormat="1" ht="35" hidden="1">
      <c r="A5230" s="139" t="s">
        <v>6</v>
      </c>
      <c r="B5230" s="140" t="s">
        <v>86</v>
      </c>
      <c r="C5230" s="141" t="s">
        <v>87</v>
      </c>
      <c r="D5230" s="142" t="s">
        <v>5</v>
      </c>
      <c r="E5230" s="138">
        <f t="shared" ref="E5230:F5230" si="2002">E5231+E5238+E5243</f>
        <v>0</v>
      </c>
      <c r="F5230" s="138">
        <f t="shared" si="2002"/>
        <v>0</v>
      </c>
      <c r="G5230" s="138">
        <f t="shared" si="1996"/>
        <v>0</v>
      </c>
      <c r="H5230" s="137" t="e">
        <f t="shared" si="1997"/>
        <v>#DIV/0!</v>
      </c>
    </row>
    <row r="5231" spans="1:8" s="220" customFormat="1" hidden="1">
      <c r="A5231" s="139" t="s">
        <v>88</v>
      </c>
      <c r="B5231" s="145" t="s">
        <v>86</v>
      </c>
      <c r="C5231" s="142">
        <v>18000</v>
      </c>
      <c r="D5231" s="142" t="s">
        <v>7</v>
      </c>
      <c r="E5231" s="143">
        <f t="shared" ref="E5231:F5231" si="2003">E5232+E5237</f>
        <v>0</v>
      </c>
      <c r="F5231" s="143">
        <f t="shared" si="2003"/>
        <v>0</v>
      </c>
      <c r="G5231" s="138">
        <f t="shared" si="1996"/>
        <v>0</v>
      </c>
      <c r="H5231" s="137" t="e">
        <f t="shared" si="1997"/>
        <v>#DIV/0!</v>
      </c>
    </row>
    <row r="5232" spans="1:8" s="220" customFormat="1" hidden="1">
      <c r="A5232" s="145">
        <v>18100</v>
      </c>
      <c r="B5232" s="145" t="s">
        <v>86</v>
      </c>
      <c r="C5232" s="148">
        <v>18100</v>
      </c>
      <c r="D5232" s="147" t="s">
        <v>8</v>
      </c>
      <c r="E5232" s="143">
        <f t="shared" ref="E5232:F5232" si="2004">E5233</f>
        <v>0</v>
      </c>
      <c r="F5232" s="143">
        <f t="shared" si="2004"/>
        <v>0</v>
      </c>
      <c r="G5232" s="138">
        <f t="shared" si="1996"/>
        <v>0</v>
      </c>
      <c r="H5232" s="137" t="e">
        <f t="shared" si="1997"/>
        <v>#DIV/0!</v>
      </c>
    </row>
    <row r="5233" spans="1:8" s="220" customFormat="1" ht="36" hidden="1">
      <c r="A5233" s="149" t="s">
        <v>89</v>
      </c>
      <c r="B5233" s="149" t="s">
        <v>86</v>
      </c>
      <c r="C5233" s="150">
        <v>18130</v>
      </c>
      <c r="D5233" s="151" t="s">
        <v>9</v>
      </c>
      <c r="E5233" s="143">
        <f t="shared" ref="E5233:F5233" si="2005">E5234+E5235+E5236</f>
        <v>0</v>
      </c>
      <c r="F5233" s="143">
        <f t="shared" si="2005"/>
        <v>0</v>
      </c>
      <c r="G5233" s="138">
        <f t="shared" si="1996"/>
        <v>0</v>
      </c>
      <c r="H5233" s="137" t="e">
        <f t="shared" si="1997"/>
        <v>#DIV/0!</v>
      </c>
    </row>
    <row r="5234" spans="1:8" s="220" customFormat="1" ht="36" hidden="1">
      <c r="A5234" s="152">
        <v>18131</v>
      </c>
      <c r="B5234" s="149" t="s">
        <v>86</v>
      </c>
      <c r="C5234" s="152">
        <v>18131</v>
      </c>
      <c r="D5234" s="151" t="s">
        <v>10</v>
      </c>
      <c r="E5234" s="143"/>
      <c r="F5234" s="143"/>
      <c r="G5234" s="138">
        <f t="shared" si="1996"/>
        <v>0</v>
      </c>
      <c r="H5234" s="137" t="e">
        <f t="shared" si="1997"/>
        <v>#DIV/0!</v>
      </c>
    </row>
    <row r="5235" spans="1:8" s="220" customFormat="1" ht="36" hidden="1">
      <c r="A5235" s="152">
        <v>18132</v>
      </c>
      <c r="B5235" s="149" t="s">
        <v>86</v>
      </c>
      <c r="C5235" s="152">
        <v>18132</v>
      </c>
      <c r="D5235" s="151" t="s">
        <v>11</v>
      </c>
      <c r="E5235" s="143"/>
      <c r="F5235" s="143"/>
      <c r="G5235" s="138">
        <f t="shared" si="1996"/>
        <v>0</v>
      </c>
      <c r="H5235" s="137" t="e">
        <f t="shared" si="1997"/>
        <v>#DIV/0!</v>
      </c>
    </row>
    <row r="5236" spans="1:8" s="220" customFormat="1" ht="36" hidden="1">
      <c r="A5236" s="152">
        <v>18139</v>
      </c>
      <c r="B5236" s="149" t="s">
        <v>86</v>
      </c>
      <c r="C5236" s="152">
        <v>18139</v>
      </c>
      <c r="D5236" s="151" t="s">
        <v>12</v>
      </c>
      <c r="E5236" s="143">
        <v>0</v>
      </c>
      <c r="F5236" s="143">
        <v>0</v>
      </c>
      <c r="G5236" s="138">
        <f t="shared" ref="G5236:G5296" si="2006">E5236-E5236</f>
        <v>0</v>
      </c>
      <c r="H5236" s="137" t="e">
        <f t="shared" si="1997"/>
        <v>#DIV/0!</v>
      </c>
    </row>
    <row r="5237" spans="1:8" s="220" customFormat="1" ht="36" hidden="1">
      <c r="A5237" s="153">
        <v>18400</v>
      </c>
      <c r="B5237" s="153" t="s">
        <v>86</v>
      </c>
      <c r="C5237" s="153">
        <v>18400</v>
      </c>
      <c r="D5237" s="154" t="s">
        <v>13</v>
      </c>
      <c r="E5237" s="143">
        <v>0</v>
      </c>
      <c r="F5237" s="143">
        <v>0</v>
      </c>
      <c r="G5237" s="138">
        <f t="shared" si="2006"/>
        <v>0</v>
      </c>
      <c r="H5237" s="137" t="e">
        <f t="shared" ref="H5237:H5297" si="2007">G5237/E5237*100</f>
        <v>#DIV/0!</v>
      </c>
    </row>
    <row r="5238" spans="1:8" s="220" customFormat="1" hidden="1">
      <c r="A5238" s="155" t="s">
        <v>90</v>
      </c>
      <c r="B5238" s="149" t="s">
        <v>86</v>
      </c>
      <c r="C5238" s="155">
        <v>19000</v>
      </c>
      <c r="D5238" s="156" t="s">
        <v>14</v>
      </c>
      <c r="E5238" s="143">
        <v>0</v>
      </c>
      <c r="F5238" s="143">
        <v>0</v>
      </c>
      <c r="G5238" s="138">
        <f t="shared" si="2006"/>
        <v>0</v>
      </c>
      <c r="H5238" s="137" t="e">
        <f t="shared" si="2007"/>
        <v>#DIV/0!</v>
      </c>
    </row>
    <row r="5239" spans="1:8" s="220" customFormat="1" hidden="1">
      <c r="A5239" s="157">
        <v>19500</v>
      </c>
      <c r="B5239" s="149" t="s">
        <v>86</v>
      </c>
      <c r="C5239" s="157">
        <v>19500</v>
      </c>
      <c r="D5239" s="151" t="s">
        <v>15</v>
      </c>
      <c r="E5239" s="143">
        <v>0</v>
      </c>
      <c r="F5239" s="143">
        <v>0</v>
      </c>
      <c r="G5239" s="138">
        <f t="shared" si="2006"/>
        <v>0</v>
      </c>
      <c r="H5239" s="137" t="e">
        <f t="shared" si="2007"/>
        <v>#DIV/0!</v>
      </c>
    </row>
    <row r="5240" spans="1:8" s="220" customFormat="1" ht="36" hidden="1">
      <c r="A5240" s="158">
        <v>19550</v>
      </c>
      <c r="B5240" s="149" t="s">
        <v>86</v>
      </c>
      <c r="C5240" s="158">
        <v>19550</v>
      </c>
      <c r="D5240" s="151" t="s">
        <v>16</v>
      </c>
      <c r="E5240" s="143">
        <v>0</v>
      </c>
      <c r="F5240" s="143">
        <v>0</v>
      </c>
      <c r="G5240" s="138">
        <f t="shared" si="2006"/>
        <v>0</v>
      </c>
      <c r="H5240" s="137" t="e">
        <f t="shared" si="2007"/>
        <v>#DIV/0!</v>
      </c>
    </row>
    <row r="5241" spans="1:8" s="220" customFormat="1" ht="54" hidden="1">
      <c r="A5241" s="158">
        <v>19560</v>
      </c>
      <c r="B5241" s="149" t="s">
        <v>86</v>
      </c>
      <c r="C5241" s="158">
        <v>19560</v>
      </c>
      <c r="D5241" s="151" t="s">
        <v>17</v>
      </c>
      <c r="E5241" s="143">
        <v>0</v>
      </c>
      <c r="F5241" s="143">
        <v>0</v>
      </c>
      <c r="G5241" s="138">
        <f t="shared" si="2006"/>
        <v>0</v>
      </c>
      <c r="H5241" s="137" t="e">
        <f t="shared" si="2007"/>
        <v>#DIV/0!</v>
      </c>
    </row>
    <row r="5242" spans="1:8" s="220" customFormat="1" ht="72" hidden="1">
      <c r="A5242" s="158">
        <v>19570</v>
      </c>
      <c r="B5242" s="149" t="s">
        <v>86</v>
      </c>
      <c r="C5242" s="158">
        <v>19570</v>
      </c>
      <c r="D5242" s="151" t="s">
        <v>18</v>
      </c>
      <c r="E5242" s="143">
        <v>0</v>
      </c>
      <c r="F5242" s="143">
        <v>0</v>
      </c>
      <c r="G5242" s="138">
        <f t="shared" si="2006"/>
        <v>0</v>
      </c>
      <c r="H5242" s="137" t="e">
        <f t="shared" si="2007"/>
        <v>#DIV/0!</v>
      </c>
    </row>
    <row r="5243" spans="1:8" s="220" customFormat="1" ht="35" hidden="1">
      <c r="A5243" s="159" t="s">
        <v>91</v>
      </c>
      <c r="B5243" s="149" t="s">
        <v>92</v>
      </c>
      <c r="C5243" s="142">
        <v>17000</v>
      </c>
      <c r="D5243" s="159" t="s">
        <v>19</v>
      </c>
      <c r="E5243" s="143">
        <v>0</v>
      </c>
      <c r="F5243" s="143">
        <v>0</v>
      </c>
      <c r="G5243" s="138">
        <f t="shared" si="2006"/>
        <v>0</v>
      </c>
      <c r="H5243" s="137" t="e">
        <f t="shared" si="2007"/>
        <v>#DIV/0!</v>
      </c>
    </row>
    <row r="5244" spans="1:8" s="220" customFormat="1" ht="54" hidden="1">
      <c r="A5244" s="160">
        <v>17100</v>
      </c>
      <c r="B5244" s="160" t="s">
        <v>86</v>
      </c>
      <c r="C5244" s="160">
        <v>17100</v>
      </c>
      <c r="D5244" s="151" t="s">
        <v>20</v>
      </c>
      <c r="E5244" s="143">
        <f t="shared" ref="E5244:F5244" si="2008">E5245+E5246+E5247+E5248</f>
        <v>0</v>
      </c>
      <c r="F5244" s="143">
        <f t="shared" si="2008"/>
        <v>0</v>
      </c>
      <c r="G5244" s="138">
        <f t="shared" si="2006"/>
        <v>0</v>
      </c>
      <c r="H5244" s="137" t="e">
        <f t="shared" si="2007"/>
        <v>#DIV/0!</v>
      </c>
    </row>
    <row r="5245" spans="1:8" s="220" customFormat="1" ht="72" hidden="1">
      <c r="A5245" s="161">
        <v>17110</v>
      </c>
      <c r="B5245" s="160" t="s">
        <v>86</v>
      </c>
      <c r="C5245" s="161">
        <v>17110</v>
      </c>
      <c r="D5245" s="151" t="s">
        <v>21</v>
      </c>
      <c r="E5245" s="143">
        <v>0</v>
      </c>
      <c r="F5245" s="143">
        <v>0</v>
      </c>
      <c r="G5245" s="138">
        <f t="shared" si="2006"/>
        <v>0</v>
      </c>
      <c r="H5245" s="137" t="e">
        <f t="shared" si="2007"/>
        <v>#DIV/0!</v>
      </c>
    </row>
    <row r="5246" spans="1:8" s="220" customFormat="1" ht="72" hidden="1">
      <c r="A5246" s="161">
        <v>17120</v>
      </c>
      <c r="B5246" s="160" t="s">
        <v>86</v>
      </c>
      <c r="C5246" s="161">
        <v>17120</v>
      </c>
      <c r="D5246" s="151" t="s">
        <v>22</v>
      </c>
      <c r="E5246" s="143">
        <v>0</v>
      </c>
      <c r="F5246" s="143">
        <v>0</v>
      </c>
      <c r="G5246" s="138">
        <f t="shared" si="2006"/>
        <v>0</v>
      </c>
      <c r="H5246" s="137" t="e">
        <f t="shared" si="2007"/>
        <v>#DIV/0!</v>
      </c>
    </row>
    <row r="5247" spans="1:8" s="220" customFormat="1" ht="126" hidden="1">
      <c r="A5247" s="161">
        <v>17130</v>
      </c>
      <c r="B5247" s="160" t="s">
        <v>86</v>
      </c>
      <c r="C5247" s="161">
        <v>17130</v>
      </c>
      <c r="D5247" s="151" t="s">
        <v>122</v>
      </c>
      <c r="E5247" s="143">
        <v>0</v>
      </c>
      <c r="F5247" s="143">
        <v>0</v>
      </c>
      <c r="G5247" s="138">
        <f t="shared" si="2006"/>
        <v>0</v>
      </c>
      <c r="H5247" s="137" t="e">
        <f t="shared" si="2007"/>
        <v>#DIV/0!</v>
      </c>
    </row>
    <row r="5248" spans="1:8" s="220" customFormat="1" ht="126" hidden="1">
      <c r="A5248" s="161">
        <v>17140</v>
      </c>
      <c r="B5248" s="160" t="s">
        <v>86</v>
      </c>
      <c r="C5248" s="161">
        <v>17140</v>
      </c>
      <c r="D5248" s="151" t="s">
        <v>123</v>
      </c>
      <c r="E5248" s="143">
        <v>0</v>
      </c>
      <c r="F5248" s="143">
        <v>0</v>
      </c>
      <c r="G5248" s="138">
        <f t="shared" si="2006"/>
        <v>0</v>
      </c>
      <c r="H5248" s="137" t="e">
        <f t="shared" si="2007"/>
        <v>#DIV/0!</v>
      </c>
    </row>
    <row r="5249" spans="1:8" s="220" customFormat="1" hidden="1">
      <c r="A5249" s="139" t="s">
        <v>24</v>
      </c>
      <c r="B5249" s="140" t="s">
        <v>93</v>
      </c>
      <c r="C5249" s="162">
        <v>21700</v>
      </c>
      <c r="D5249" s="142" t="s">
        <v>23</v>
      </c>
      <c r="E5249" s="138">
        <f t="shared" ref="E5249:F5249" si="2009">E5250+E5251</f>
        <v>0</v>
      </c>
      <c r="F5249" s="138">
        <f t="shared" si="2009"/>
        <v>0</v>
      </c>
      <c r="G5249" s="138">
        <f t="shared" si="2006"/>
        <v>0</v>
      </c>
      <c r="H5249" s="137" t="e">
        <f t="shared" si="2007"/>
        <v>#DIV/0!</v>
      </c>
    </row>
    <row r="5250" spans="1:8" s="220" customFormat="1" ht="36" hidden="1">
      <c r="A5250" s="144">
        <v>21710</v>
      </c>
      <c r="B5250" s="145" t="s">
        <v>93</v>
      </c>
      <c r="C5250" s="163">
        <v>21710</v>
      </c>
      <c r="D5250" s="147" t="s">
        <v>25</v>
      </c>
      <c r="E5250" s="143"/>
      <c r="F5250" s="143">
        <v>0</v>
      </c>
      <c r="G5250" s="138">
        <f t="shared" si="2006"/>
        <v>0</v>
      </c>
      <c r="H5250" s="137" t="e">
        <f t="shared" si="2007"/>
        <v>#DIV/0!</v>
      </c>
    </row>
    <row r="5251" spans="1:8" s="220" customFormat="1" ht="36" hidden="1">
      <c r="A5251" s="144">
        <v>21720</v>
      </c>
      <c r="B5251" s="145" t="s">
        <v>93</v>
      </c>
      <c r="C5251" s="163">
        <v>21720</v>
      </c>
      <c r="D5251" s="147" t="s">
        <v>26</v>
      </c>
      <c r="E5251" s="143"/>
      <c r="F5251" s="143"/>
      <c r="G5251" s="138">
        <f t="shared" si="2006"/>
        <v>0</v>
      </c>
      <c r="H5251" s="137" t="e">
        <f t="shared" si="2007"/>
        <v>#DIV/0!</v>
      </c>
    </row>
    <row r="5252" spans="1:8" s="220" customFormat="1" hidden="1">
      <c r="A5252" s="139" t="s">
        <v>27</v>
      </c>
      <c r="B5252" s="140"/>
      <c r="C5252" s="141" t="s">
        <v>94</v>
      </c>
      <c r="D5252" s="142" t="s">
        <v>124</v>
      </c>
      <c r="E5252" s="138">
        <f t="shared" ref="E5252:F5252" si="2010">E5253+E5280</f>
        <v>0</v>
      </c>
      <c r="F5252" s="138">
        <f t="shared" si="2010"/>
        <v>0</v>
      </c>
      <c r="G5252" s="138">
        <f t="shared" si="2006"/>
        <v>0</v>
      </c>
      <c r="H5252" s="137" t="e">
        <f t="shared" si="2007"/>
        <v>#DIV/0!</v>
      </c>
    </row>
    <row r="5253" spans="1:8" s="220" customFormat="1" ht="35" hidden="1">
      <c r="A5253" s="139" t="s">
        <v>29</v>
      </c>
      <c r="B5253" s="140" t="s">
        <v>95</v>
      </c>
      <c r="C5253" s="141" t="s">
        <v>96</v>
      </c>
      <c r="D5253" s="142" t="s">
        <v>28</v>
      </c>
      <c r="E5253" s="143">
        <f t="shared" ref="E5253:F5253" si="2011">E5254-E5258+E5259+E5262+E5265</f>
        <v>0</v>
      </c>
      <c r="F5253" s="143">
        <f t="shared" si="2011"/>
        <v>0</v>
      </c>
      <c r="G5253" s="138">
        <f t="shared" si="2006"/>
        <v>0</v>
      </c>
      <c r="H5253" s="137" t="e">
        <f t="shared" si="2007"/>
        <v>#DIV/0!</v>
      </c>
    </row>
    <row r="5254" spans="1:8" s="220" customFormat="1" hidden="1">
      <c r="A5254" s="139" t="s">
        <v>31</v>
      </c>
      <c r="B5254" s="140" t="s">
        <v>97</v>
      </c>
      <c r="C5254" s="141" t="s">
        <v>98</v>
      </c>
      <c r="D5254" s="142" t="s">
        <v>30</v>
      </c>
      <c r="E5254" s="143">
        <f>E5255+E5257</f>
        <v>0</v>
      </c>
      <c r="F5254" s="143">
        <f t="shared" ref="F5254" si="2012">F5255+F5257</f>
        <v>0</v>
      </c>
      <c r="G5254" s="138">
        <f t="shared" si="2006"/>
        <v>0</v>
      </c>
      <c r="H5254" s="137" t="e">
        <f t="shared" si="2007"/>
        <v>#DIV/0!</v>
      </c>
    </row>
    <row r="5255" spans="1:8" s="220" customFormat="1" hidden="1">
      <c r="A5255" s="164">
        <v>1000</v>
      </c>
      <c r="B5255" s="145" t="s">
        <v>97</v>
      </c>
      <c r="C5255" s="147">
        <v>1000</v>
      </c>
      <c r="D5255" s="147" t="s">
        <v>125</v>
      </c>
      <c r="E5255" s="143"/>
      <c r="F5255" s="143">
        <v>0</v>
      </c>
      <c r="G5255" s="138">
        <f t="shared" si="2006"/>
        <v>0</v>
      </c>
      <c r="H5255" s="137" t="e">
        <f t="shared" si="2007"/>
        <v>#DIV/0!</v>
      </c>
    </row>
    <row r="5256" spans="1:8" s="220" customFormat="1" hidden="1">
      <c r="A5256" s="164">
        <v>1100</v>
      </c>
      <c r="B5256" s="145" t="s">
        <v>97</v>
      </c>
      <c r="C5256" s="147">
        <v>1100</v>
      </c>
      <c r="D5256" s="147" t="s">
        <v>32</v>
      </c>
      <c r="E5256" s="143"/>
      <c r="F5256" s="143">
        <v>0</v>
      </c>
      <c r="G5256" s="138">
        <f t="shared" si="2006"/>
        <v>0</v>
      </c>
      <c r="H5256" s="137" t="e">
        <f t="shared" si="2007"/>
        <v>#DIV/0!</v>
      </c>
    </row>
    <row r="5257" spans="1:8" s="220" customFormat="1" hidden="1">
      <c r="A5257" s="164">
        <v>2000</v>
      </c>
      <c r="B5257" s="145" t="s">
        <v>97</v>
      </c>
      <c r="C5257" s="147">
        <v>2000</v>
      </c>
      <c r="D5257" s="147" t="s">
        <v>33</v>
      </c>
      <c r="E5257" s="143"/>
      <c r="F5257" s="143">
        <v>0</v>
      </c>
      <c r="G5257" s="138">
        <f t="shared" si="2006"/>
        <v>0</v>
      </c>
      <c r="H5257" s="137" t="e">
        <f t="shared" si="2007"/>
        <v>#DIV/0!</v>
      </c>
    </row>
    <row r="5258" spans="1:8" s="220" customFormat="1" hidden="1">
      <c r="A5258" s="165" t="s">
        <v>35</v>
      </c>
      <c r="B5258" s="140" t="s">
        <v>99</v>
      </c>
      <c r="C5258" s="142">
        <v>4000</v>
      </c>
      <c r="D5258" s="142" t="s">
        <v>34</v>
      </c>
      <c r="E5258" s="143">
        <v>0</v>
      </c>
      <c r="F5258" s="143">
        <v>0</v>
      </c>
      <c r="G5258" s="138">
        <f t="shared" si="2006"/>
        <v>0</v>
      </c>
      <c r="H5258" s="137" t="e">
        <f t="shared" si="2007"/>
        <v>#DIV/0!</v>
      </c>
    </row>
    <row r="5259" spans="1:8" s="220" customFormat="1" hidden="1">
      <c r="A5259" s="165" t="s">
        <v>37</v>
      </c>
      <c r="B5259" s="140" t="s">
        <v>100</v>
      </c>
      <c r="C5259" s="142" t="s">
        <v>101</v>
      </c>
      <c r="D5259" s="142" t="s">
        <v>36</v>
      </c>
      <c r="E5259" s="143">
        <f t="shared" ref="E5259:F5259" si="2013">E5260+E5261</f>
        <v>0</v>
      </c>
      <c r="F5259" s="143">
        <f t="shared" si="2013"/>
        <v>0</v>
      </c>
      <c r="G5259" s="138">
        <f t="shared" si="2006"/>
        <v>0</v>
      </c>
      <c r="H5259" s="137" t="e">
        <f t="shared" si="2007"/>
        <v>#DIV/0!</v>
      </c>
    </row>
    <row r="5260" spans="1:8" s="220" customFormat="1" hidden="1">
      <c r="A5260" s="164">
        <v>3000</v>
      </c>
      <c r="B5260" s="148" t="s">
        <v>100</v>
      </c>
      <c r="C5260" s="147">
        <v>3000</v>
      </c>
      <c r="D5260" s="147" t="s">
        <v>38</v>
      </c>
      <c r="E5260" s="143"/>
      <c r="F5260" s="143"/>
      <c r="G5260" s="138">
        <f t="shared" si="2006"/>
        <v>0</v>
      </c>
      <c r="H5260" s="137" t="e">
        <f t="shared" si="2007"/>
        <v>#DIV/0!</v>
      </c>
    </row>
    <row r="5261" spans="1:8" s="220" customFormat="1" hidden="1">
      <c r="A5261" s="164">
        <v>6000</v>
      </c>
      <c r="B5261" s="145" t="s">
        <v>100</v>
      </c>
      <c r="C5261" s="147">
        <v>6000</v>
      </c>
      <c r="D5261" s="147" t="s">
        <v>39</v>
      </c>
      <c r="E5261" s="143"/>
      <c r="F5261" s="143"/>
      <c r="G5261" s="138">
        <f t="shared" si="2006"/>
        <v>0</v>
      </c>
      <c r="H5261" s="137" t="e">
        <f t="shared" si="2007"/>
        <v>#DIV/0!</v>
      </c>
    </row>
    <row r="5262" spans="1:8" s="220" customFormat="1" ht="35" hidden="1">
      <c r="A5262" s="165" t="s">
        <v>40</v>
      </c>
      <c r="B5262" s="140" t="s">
        <v>102</v>
      </c>
      <c r="C5262" s="142" t="s">
        <v>103</v>
      </c>
      <c r="D5262" s="142" t="s">
        <v>126</v>
      </c>
      <c r="E5262" s="143">
        <f t="shared" ref="E5262:F5262" si="2014">E5263+E5264</f>
        <v>0</v>
      </c>
      <c r="F5262" s="143">
        <f t="shared" si="2014"/>
        <v>0</v>
      </c>
      <c r="G5262" s="138">
        <f t="shared" si="2006"/>
        <v>0</v>
      </c>
      <c r="H5262" s="137" t="e">
        <f t="shared" si="2007"/>
        <v>#DIV/0!</v>
      </c>
    </row>
    <row r="5263" spans="1:8" s="220" customFormat="1" hidden="1">
      <c r="A5263" s="164">
        <v>7600</v>
      </c>
      <c r="B5263" s="145" t="s">
        <v>102</v>
      </c>
      <c r="C5263" s="147">
        <v>7600</v>
      </c>
      <c r="D5263" s="151" t="s">
        <v>41</v>
      </c>
      <c r="E5263" s="143">
        <v>0</v>
      </c>
      <c r="F5263" s="143">
        <v>0</v>
      </c>
      <c r="G5263" s="138">
        <f t="shared" si="2006"/>
        <v>0</v>
      </c>
      <c r="H5263" s="137" t="e">
        <f t="shared" si="2007"/>
        <v>#DIV/0!</v>
      </c>
    </row>
    <row r="5264" spans="1:8" s="220" customFormat="1" hidden="1">
      <c r="A5264" s="164">
        <v>7700</v>
      </c>
      <c r="B5264" s="145" t="s">
        <v>102</v>
      </c>
      <c r="C5264" s="147">
        <v>7700</v>
      </c>
      <c r="D5264" s="151" t="s">
        <v>42</v>
      </c>
      <c r="E5264" s="143"/>
      <c r="F5264" s="143"/>
      <c r="G5264" s="138">
        <f t="shared" si="2006"/>
        <v>0</v>
      </c>
      <c r="H5264" s="137" t="e">
        <f t="shared" si="2007"/>
        <v>#DIV/0!</v>
      </c>
    </row>
    <row r="5265" spans="1:8" s="220" customFormat="1" ht="35" hidden="1">
      <c r="A5265" s="165" t="s">
        <v>44</v>
      </c>
      <c r="B5265" s="140" t="s">
        <v>104</v>
      </c>
      <c r="C5265" s="142" t="s">
        <v>105</v>
      </c>
      <c r="D5265" s="142" t="s">
        <v>43</v>
      </c>
      <c r="E5265" s="143">
        <f t="shared" ref="E5265:F5265" si="2015">E5266+E5272+E5276+E5279</f>
        <v>0</v>
      </c>
      <c r="F5265" s="143">
        <f t="shared" si="2015"/>
        <v>0</v>
      </c>
      <c r="G5265" s="138">
        <f t="shared" si="2006"/>
        <v>0</v>
      </c>
      <c r="H5265" s="137" t="e">
        <f t="shared" si="2007"/>
        <v>#DIV/0!</v>
      </c>
    </row>
    <row r="5266" spans="1:8" s="220" customFormat="1" ht="35" hidden="1">
      <c r="A5266" s="165">
        <v>7100</v>
      </c>
      <c r="B5266" s="145" t="s">
        <v>104</v>
      </c>
      <c r="C5266" s="162">
        <v>7100</v>
      </c>
      <c r="D5266" s="159" t="s">
        <v>228</v>
      </c>
      <c r="E5266" s="143">
        <f t="shared" ref="E5266:F5266" si="2016">E5267+E5268</f>
        <v>0</v>
      </c>
      <c r="F5266" s="143">
        <f t="shared" si="2016"/>
        <v>0</v>
      </c>
      <c r="G5266" s="138">
        <f t="shared" si="2006"/>
        <v>0</v>
      </c>
      <c r="H5266" s="137" t="e">
        <f t="shared" si="2007"/>
        <v>#DIV/0!</v>
      </c>
    </row>
    <row r="5267" spans="1:8" s="220" customFormat="1" ht="36" hidden="1">
      <c r="A5267" s="149" t="s">
        <v>106</v>
      </c>
      <c r="B5267" s="145" t="s">
        <v>104</v>
      </c>
      <c r="C5267" s="150" t="s">
        <v>106</v>
      </c>
      <c r="D5267" s="151" t="s">
        <v>45</v>
      </c>
      <c r="E5267" s="143"/>
      <c r="F5267" s="143"/>
      <c r="G5267" s="138">
        <f t="shared" si="2006"/>
        <v>0</v>
      </c>
      <c r="H5267" s="137" t="e">
        <f t="shared" si="2007"/>
        <v>#DIV/0!</v>
      </c>
    </row>
    <row r="5268" spans="1:8" s="220" customFormat="1" ht="36" hidden="1">
      <c r="A5268" s="149">
        <v>7130</v>
      </c>
      <c r="B5268" s="145" t="s">
        <v>104</v>
      </c>
      <c r="C5268" s="150">
        <v>7130</v>
      </c>
      <c r="D5268" s="151" t="s">
        <v>229</v>
      </c>
      <c r="E5268" s="143">
        <f t="shared" ref="E5268:F5268" si="2017">E5269+E5270+E5271</f>
        <v>0</v>
      </c>
      <c r="F5268" s="143">
        <f t="shared" si="2017"/>
        <v>0</v>
      </c>
      <c r="G5268" s="138">
        <f t="shared" si="2006"/>
        <v>0</v>
      </c>
      <c r="H5268" s="137" t="e">
        <f t="shared" si="2007"/>
        <v>#DIV/0!</v>
      </c>
    </row>
    <row r="5269" spans="1:8" s="220" customFormat="1" ht="36" hidden="1">
      <c r="A5269" s="150">
        <v>7131</v>
      </c>
      <c r="B5269" s="145" t="s">
        <v>104</v>
      </c>
      <c r="C5269" s="150">
        <v>7131</v>
      </c>
      <c r="D5269" s="151" t="s">
        <v>230</v>
      </c>
      <c r="E5269" s="143">
        <v>0</v>
      </c>
      <c r="F5269" s="143">
        <v>0</v>
      </c>
      <c r="G5269" s="138">
        <f t="shared" si="2006"/>
        <v>0</v>
      </c>
      <c r="H5269" s="137" t="e">
        <f t="shared" si="2007"/>
        <v>#DIV/0!</v>
      </c>
    </row>
    <row r="5270" spans="1:8" s="220" customFormat="1" ht="54" hidden="1">
      <c r="A5270" s="150">
        <v>7132</v>
      </c>
      <c r="B5270" s="145" t="s">
        <v>104</v>
      </c>
      <c r="C5270" s="150">
        <v>7132</v>
      </c>
      <c r="D5270" s="151" t="s">
        <v>46</v>
      </c>
      <c r="E5270" s="143">
        <v>0</v>
      </c>
      <c r="F5270" s="143">
        <v>0</v>
      </c>
      <c r="G5270" s="138">
        <f t="shared" si="2006"/>
        <v>0</v>
      </c>
      <c r="H5270" s="137" t="e">
        <f t="shared" si="2007"/>
        <v>#DIV/0!</v>
      </c>
    </row>
    <row r="5271" spans="1:8" s="220" customFormat="1" ht="36" hidden="1">
      <c r="A5271" s="150">
        <v>7139</v>
      </c>
      <c r="B5271" s="145" t="s">
        <v>104</v>
      </c>
      <c r="C5271" s="150">
        <v>7139</v>
      </c>
      <c r="D5271" s="151" t="s">
        <v>47</v>
      </c>
      <c r="E5271" s="143">
        <v>0</v>
      </c>
      <c r="F5271" s="143">
        <v>0</v>
      </c>
      <c r="G5271" s="138">
        <f t="shared" si="2006"/>
        <v>0</v>
      </c>
      <c r="H5271" s="137" t="e">
        <f t="shared" si="2007"/>
        <v>#DIV/0!</v>
      </c>
    </row>
    <row r="5272" spans="1:8" s="220" customFormat="1" ht="70" hidden="1">
      <c r="A5272" s="165">
        <v>7300</v>
      </c>
      <c r="B5272" s="145" t="s">
        <v>104</v>
      </c>
      <c r="C5272" s="162">
        <v>7300</v>
      </c>
      <c r="D5272" s="159" t="s">
        <v>231</v>
      </c>
      <c r="E5272" s="143">
        <f t="shared" ref="E5272:F5272" si="2018">E5273+E5274+E5275</f>
        <v>0</v>
      </c>
      <c r="F5272" s="143">
        <f t="shared" si="2018"/>
        <v>0</v>
      </c>
      <c r="G5272" s="138">
        <f t="shared" si="2006"/>
        <v>0</v>
      </c>
      <c r="H5272" s="137" t="e">
        <f t="shared" si="2007"/>
        <v>#DIV/0!</v>
      </c>
    </row>
    <row r="5273" spans="1:8" s="220" customFormat="1" ht="36" hidden="1">
      <c r="A5273" s="149" t="s">
        <v>107</v>
      </c>
      <c r="B5273" s="149" t="s">
        <v>104</v>
      </c>
      <c r="C5273" s="150" t="s">
        <v>107</v>
      </c>
      <c r="D5273" s="151" t="s">
        <v>48</v>
      </c>
      <c r="E5273" s="143"/>
      <c r="F5273" s="143"/>
      <c r="G5273" s="138">
        <f t="shared" si="2006"/>
        <v>0</v>
      </c>
      <c r="H5273" s="137" t="e">
        <f t="shared" si="2007"/>
        <v>#DIV/0!</v>
      </c>
    </row>
    <row r="5274" spans="1:8" s="220" customFormat="1" ht="72" hidden="1">
      <c r="A5274" s="149" t="s">
        <v>108</v>
      </c>
      <c r="B5274" s="149" t="s">
        <v>104</v>
      </c>
      <c r="C5274" s="150" t="s">
        <v>108</v>
      </c>
      <c r="D5274" s="151" t="s">
        <v>49</v>
      </c>
      <c r="E5274" s="143"/>
      <c r="F5274" s="143"/>
      <c r="G5274" s="138">
        <f t="shared" si="2006"/>
        <v>0</v>
      </c>
      <c r="H5274" s="137" t="e">
        <f t="shared" si="2007"/>
        <v>#DIV/0!</v>
      </c>
    </row>
    <row r="5275" spans="1:8" s="220" customFormat="1" ht="90" hidden="1">
      <c r="A5275" s="149">
        <v>7350</v>
      </c>
      <c r="B5275" s="149" t="s">
        <v>104</v>
      </c>
      <c r="C5275" s="150">
        <v>7350</v>
      </c>
      <c r="D5275" s="151" t="s">
        <v>232</v>
      </c>
      <c r="E5275" s="143">
        <v>0</v>
      </c>
      <c r="F5275" s="143">
        <v>0</v>
      </c>
      <c r="G5275" s="138">
        <f t="shared" si="2006"/>
        <v>0</v>
      </c>
      <c r="H5275" s="137" t="e">
        <f t="shared" si="2007"/>
        <v>#DIV/0!</v>
      </c>
    </row>
    <row r="5276" spans="1:8" s="220" customFormat="1" ht="35" hidden="1">
      <c r="A5276" s="165">
        <v>7400</v>
      </c>
      <c r="B5276" s="145" t="s">
        <v>104</v>
      </c>
      <c r="C5276" s="162">
        <v>7400</v>
      </c>
      <c r="D5276" s="159" t="s">
        <v>50</v>
      </c>
      <c r="E5276" s="143">
        <f t="shared" ref="E5276:F5276" si="2019">E5277+E5278</f>
        <v>0</v>
      </c>
      <c r="F5276" s="143">
        <f t="shared" si="2019"/>
        <v>0</v>
      </c>
      <c r="G5276" s="138">
        <f t="shared" si="2006"/>
        <v>0</v>
      </c>
      <c r="H5276" s="137" t="e">
        <f t="shared" si="2007"/>
        <v>#DIV/0!</v>
      </c>
    </row>
    <row r="5277" spans="1:8" s="220" customFormat="1" ht="36" hidden="1">
      <c r="A5277" s="149">
        <v>7460</v>
      </c>
      <c r="B5277" s="149" t="s">
        <v>104</v>
      </c>
      <c r="C5277" s="150">
        <v>7460</v>
      </c>
      <c r="D5277" s="151" t="s">
        <v>51</v>
      </c>
      <c r="E5277" s="143">
        <v>0</v>
      </c>
      <c r="F5277" s="143">
        <v>0</v>
      </c>
      <c r="G5277" s="138">
        <f t="shared" si="2006"/>
        <v>0</v>
      </c>
      <c r="H5277" s="137" t="e">
        <f t="shared" si="2007"/>
        <v>#DIV/0!</v>
      </c>
    </row>
    <row r="5278" spans="1:8" s="220" customFormat="1" ht="54" hidden="1">
      <c r="A5278" s="149">
        <v>7470</v>
      </c>
      <c r="B5278" s="166" t="s">
        <v>104</v>
      </c>
      <c r="C5278" s="150">
        <v>7470</v>
      </c>
      <c r="D5278" s="151" t="s">
        <v>127</v>
      </c>
      <c r="E5278" s="143">
        <v>0</v>
      </c>
      <c r="F5278" s="143">
        <v>0</v>
      </c>
      <c r="G5278" s="138">
        <f t="shared" si="2006"/>
        <v>0</v>
      </c>
      <c r="H5278" s="137" t="e">
        <f t="shared" si="2007"/>
        <v>#DIV/0!</v>
      </c>
    </row>
    <row r="5279" spans="1:8" s="220" customFormat="1" hidden="1">
      <c r="A5279" s="165">
        <v>7500</v>
      </c>
      <c r="B5279" s="145" t="s">
        <v>104</v>
      </c>
      <c r="C5279" s="162">
        <v>7500</v>
      </c>
      <c r="D5279" s="159" t="s">
        <v>233</v>
      </c>
      <c r="E5279" s="143"/>
      <c r="F5279" s="143"/>
      <c r="G5279" s="138">
        <f t="shared" si="2006"/>
        <v>0</v>
      </c>
      <c r="H5279" s="137" t="e">
        <f t="shared" si="2007"/>
        <v>#DIV/0!</v>
      </c>
    </row>
    <row r="5280" spans="1:8" s="220" customFormat="1" hidden="1">
      <c r="A5280" s="165" t="s">
        <v>53</v>
      </c>
      <c r="B5280" s="140" t="s">
        <v>109</v>
      </c>
      <c r="C5280" s="142" t="s">
        <v>110</v>
      </c>
      <c r="D5280" s="142" t="s">
        <v>52</v>
      </c>
      <c r="E5280" s="143">
        <f t="shared" ref="E5280:F5280" si="2020">E5281+E5282</f>
        <v>0</v>
      </c>
      <c r="F5280" s="143">
        <f t="shared" si="2020"/>
        <v>0</v>
      </c>
      <c r="G5280" s="138">
        <f t="shared" si="2006"/>
        <v>0</v>
      </c>
      <c r="H5280" s="137" t="e">
        <f t="shared" si="2007"/>
        <v>#DIV/0!</v>
      </c>
    </row>
    <row r="5281" spans="1:8" s="220" customFormat="1" hidden="1">
      <c r="A5281" s="165" t="s">
        <v>55</v>
      </c>
      <c r="B5281" s="140" t="s">
        <v>111</v>
      </c>
      <c r="C5281" s="142">
        <v>5000</v>
      </c>
      <c r="D5281" s="142" t="s">
        <v>54</v>
      </c>
      <c r="E5281" s="143"/>
      <c r="F5281" s="143"/>
      <c r="G5281" s="138">
        <f t="shared" si="2006"/>
        <v>0</v>
      </c>
      <c r="H5281" s="137" t="e">
        <f t="shared" si="2007"/>
        <v>#DIV/0!</v>
      </c>
    </row>
    <row r="5282" spans="1:8" s="220" customFormat="1" hidden="1">
      <c r="A5282" s="165" t="s">
        <v>57</v>
      </c>
      <c r="B5282" s="140" t="s">
        <v>112</v>
      </c>
      <c r="C5282" s="142">
        <v>9000</v>
      </c>
      <c r="D5282" s="159" t="s">
        <v>56</v>
      </c>
      <c r="E5282" s="143">
        <f t="shared" ref="E5282:F5282" si="2021">E5283+E5289+E5293+E5296</f>
        <v>0</v>
      </c>
      <c r="F5282" s="143">
        <f t="shared" si="2021"/>
        <v>0</v>
      </c>
      <c r="G5282" s="138">
        <f t="shared" si="2006"/>
        <v>0</v>
      </c>
      <c r="H5282" s="137" t="e">
        <f t="shared" si="2007"/>
        <v>#DIV/0!</v>
      </c>
    </row>
    <row r="5283" spans="1:8" s="220" customFormat="1" hidden="1">
      <c r="A5283" s="159">
        <v>9100</v>
      </c>
      <c r="B5283" s="140" t="s">
        <v>112</v>
      </c>
      <c r="C5283" s="159">
        <v>9100</v>
      </c>
      <c r="D5283" s="159" t="s">
        <v>129</v>
      </c>
      <c r="E5283" s="143">
        <f t="shared" ref="E5283:F5283" si="2022">E5284+E5285</f>
        <v>0</v>
      </c>
      <c r="F5283" s="143">
        <f t="shared" si="2022"/>
        <v>0</v>
      </c>
      <c r="G5283" s="138">
        <f t="shared" si="2006"/>
        <v>0</v>
      </c>
      <c r="H5283" s="137" t="e">
        <f t="shared" si="2007"/>
        <v>#DIV/0!</v>
      </c>
    </row>
    <row r="5284" spans="1:8" s="220" customFormat="1" ht="36" hidden="1">
      <c r="A5284" s="149" t="s">
        <v>113</v>
      </c>
      <c r="B5284" s="145" t="s">
        <v>112</v>
      </c>
      <c r="C5284" s="149" t="s">
        <v>113</v>
      </c>
      <c r="D5284" s="151" t="s">
        <v>234</v>
      </c>
      <c r="E5284" s="143">
        <v>0</v>
      </c>
      <c r="F5284" s="143">
        <v>0</v>
      </c>
      <c r="G5284" s="138">
        <f t="shared" si="2006"/>
        <v>0</v>
      </c>
      <c r="H5284" s="137" t="e">
        <f t="shared" si="2007"/>
        <v>#DIV/0!</v>
      </c>
    </row>
    <row r="5285" spans="1:8" s="220" customFormat="1" ht="36" hidden="1">
      <c r="A5285" s="149">
        <v>9140</v>
      </c>
      <c r="B5285" s="145" t="s">
        <v>112</v>
      </c>
      <c r="C5285" s="149">
        <v>9140</v>
      </c>
      <c r="D5285" s="151" t="s">
        <v>235</v>
      </c>
      <c r="E5285" s="143">
        <f t="shared" ref="E5285:F5285" si="2023">E5286+E5287+E5288</f>
        <v>0</v>
      </c>
      <c r="F5285" s="143">
        <f t="shared" si="2023"/>
        <v>0</v>
      </c>
      <c r="G5285" s="138">
        <f t="shared" si="2006"/>
        <v>0</v>
      </c>
      <c r="H5285" s="137" t="e">
        <f t="shared" si="2007"/>
        <v>#DIV/0!</v>
      </c>
    </row>
    <row r="5286" spans="1:8" s="220" customFormat="1" ht="54" hidden="1">
      <c r="A5286" s="150">
        <v>9141</v>
      </c>
      <c r="B5286" s="145" t="s">
        <v>112</v>
      </c>
      <c r="C5286" s="150">
        <v>9141</v>
      </c>
      <c r="D5286" s="151" t="s">
        <v>58</v>
      </c>
      <c r="E5286" s="143">
        <v>0</v>
      </c>
      <c r="F5286" s="143">
        <v>0</v>
      </c>
      <c r="G5286" s="138">
        <f t="shared" si="2006"/>
        <v>0</v>
      </c>
      <c r="H5286" s="137" t="e">
        <f t="shared" si="2007"/>
        <v>#DIV/0!</v>
      </c>
    </row>
    <row r="5287" spans="1:8" s="220" customFormat="1" ht="54" hidden="1">
      <c r="A5287" s="150">
        <v>9142</v>
      </c>
      <c r="B5287" s="145" t="s">
        <v>112</v>
      </c>
      <c r="C5287" s="150">
        <v>9142</v>
      </c>
      <c r="D5287" s="151" t="s">
        <v>59</v>
      </c>
      <c r="E5287" s="143">
        <v>0</v>
      </c>
      <c r="F5287" s="143">
        <v>0</v>
      </c>
      <c r="G5287" s="138">
        <f t="shared" si="2006"/>
        <v>0</v>
      </c>
      <c r="H5287" s="137" t="e">
        <f t="shared" si="2007"/>
        <v>#DIV/0!</v>
      </c>
    </row>
    <row r="5288" spans="1:8" s="220" customFormat="1" ht="36" hidden="1">
      <c r="A5288" s="150">
        <v>9149</v>
      </c>
      <c r="B5288" s="145" t="s">
        <v>112</v>
      </c>
      <c r="C5288" s="150">
        <v>9149</v>
      </c>
      <c r="D5288" s="151" t="s">
        <v>60</v>
      </c>
      <c r="E5288" s="143">
        <v>0</v>
      </c>
      <c r="F5288" s="143">
        <v>0</v>
      </c>
      <c r="G5288" s="138">
        <f t="shared" si="2006"/>
        <v>0</v>
      </c>
      <c r="H5288" s="137" t="e">
        <f t="shared" si="2007"/>
        <v>#DIV/0!</v>
      </c>
    </row>
    <row r="5289" spans="1:8" s="220" customFormat="1" ht="35" hidden="1">
      <c r="A5289" s="159">
        <v>9500</v>
      </c>
      <c r="B5289" s="140" t="s">
        <v>112</v>
      </c>
      <c r="C5289" s="159">
        <v>9500</v>
      </c>
      <c r="D5289" s="159" t="s">
        <v>61</v>
      </c>
      <c r="E5289" s="143">
        <f t="shared" ref="E5289:F5289" si="2024">E5290+E5291+E5292</f>
        <v>0</v>
      </c>
      <c r="F5289" s="143">
        <f t="shared" si="2024"/>
        <v>0</v>
      </c>
      <c r="G5289" s="138">
        <f t="shared" si="2006"/>
        <v>0</v>
      </c>
      <c r="H5289" s="137" t="e">
        <f t="shared" si="2007"/>
        <v>#DIV/0!</v>
      </c>
    </row>
    <row r="5290" spans="1:8" s="220" customFormat="1" ht="36" hidden="1">
      <c r="A5290" s="149" t="s">
        <v>114</v>
      </c>
      <c r="B5290" s="149" t="s">
        <v>112</v>
      </c>
      <c r="C5290" s="149" t="s">
        <v>114</v>
      </c>
      <c r="D5290" s="151" t="s">
        <v>62</v>
      </c>
      <c r="E5290" s="143">
        <v>0</v>
      </c>
      <c r="F5290" s="143">
        <v>0</v>
      </c>
      <c r="G5290" s="138">
        <f t="shared" si="2006"/>
        <v>0</v>
      </c>
      <c r="H5290" s="137" t="e">
        <f t="shared" si="2007"/>
        <v>#DIV/0!</v>
      </c>
    </row>
    <row r="5291" spans="1:8" s="220" customFormat="1" ht="72" hidden="1">
      <c r="A5291" s="149">
        <v>9580</v>
      </c>
      <c r="B5291" s="149" t="s">
        <v>112</v>
      </c>
      <c r="C5291" s="149">
        <v>9580</v>
      </c>
      <c r="D5291" s="151" t="s">
        <v>63</v>
      </c>
      <c r="E5291" s="143">
        <v>0</v>
      </c>
      <c r="F5291" s="143">
        <v>0</v>
      </c>
      <c r="G5291" s="138">
        <f t="shared" si="2006"/>
        <v>0</v>
      </c>
      <c r="H5291" s="137" t="e">
        <f t="shared" si="2007"/>
        <v>#DIV/0!</v>
      </c>
    </row>
    <row r="5292" spans="1:8" s="220" customFormat="1" ht="54" hidden="1">
      <c r="A5292" s="149">
        <v>9590</v>
      </c>
      <c r="B5292" s="149" t="s">
        <v>112</v>
      </c>
      <c r="C5292" s="149">
        <v>9590</v>
      </c>
      <c r="D5292" s="151" t="s">
        <v>130</v>
      </c>
      <c r="E5292" s="143">
        <v>0</v>
      </c>
      <c r="F5292" s="143">
        <v>0</v>
      </c>
      <c r="G5292" s="138">
        <f t="shared" si="2006"/>
        <v>0</v>
      </c>
      <c r="H5292" s="137" t="e">
        <f t="shared" si="2007"/>
        <v>#DIV/0!</v>
      </c>
    </row>
    <row r="5293" spans="1:8" s="220" customFormat="1" ht="35" hidden="1">
      <c r="A5293" s="159">
        <v>9700</v>
      </c>
      <c r="B5293" s="167" t="s">
        <v>112</v>
      </c>
      <c r="C5293" s="159">
        <v>9700</v>
      </c>
      <c r="D5293" s="159" t="s">
        <v>64</v>
      </c>
      <c r="E5293" s="143">
        <f t="shared" ref="E5293:F5293" si="2025">E5294+E5295</f>
        <v>0</v>
      </c>
      <c r="F5293" s="143">
        <f t="shared" si="2025"/>
        <v>0</v>
      </c>
      <c r="G5293" s="138">
        <f t="shared" si="2006"/>
        <v>0</v>
      </c>
      <c r="H5293" s="137" t="e">
        <f t="shared" si="2007"/>
        <v>#DIV/0!</v>
      </c>
    </row>
    <row r="5294" spans="1:8" s="220" customFormat="1" ht="36" hidden="1">
      <c r="A5294" s="149">
        <v>9710</v>
      </c>
      <c r="B5294" s="149" t="s">
        <v>112</v>
      </c>
      <c r="C5294" s="149">
        <v>9710</v>
      </c>
      <c r="D5294" s="151" t="s">
        <v>65</v>
      </c>
      <c r="E5294" s="143">
        <v>0</v>
      </c>
      <c r="F5294" s="143">
        <v>0</v>
      </c>
      <c r="G5294" s="138">
        <f t="shared" si="2006"/>
        <v>0</v>
      </c>
      <c r="H5294" s="137" t="e">
        <f t="shared" si="2007"/>
        <v>#DIV/0!</v>
      </c>
    </row>
    <row r="5295" spans="1:8" s="220" customFormat="1" ht="54" hidden="1">
      <c r="A5295" s="149">
        <v>9720</v>
      </c>
      <c r="B5295" s="149" t="s">
        <v>112</v>
      </c>
      <c r="C5295" s="168">
        <v>9720</v>
      </c>
      <c r="D5295" s="151" t="s">
        <v>131</v>
      </c>
      <c r="E5295" s="143">
        <v>0</v>
      </c>
      <c r="F5295" s="143">
        <v>0</v>
      </c>
      <c r="G5295" s="138">
        <f t="shared" si="2006"/>
        <v>0</v>
      </c>
      <c r="H5295" s="137" t="e">
        <f t="shared" si="2007"/>
        <v>#DIV/0!</v>
      </c>
    </row>
    <row r="5296" spans="1:8" s="220" customFormat="1" ht="35" hidden="1">
      <c r="A5296" s="159">
        <v>9600</v>
      </c>
      <c r="B5296" s="140" t="s">
        <v>112</v>
      </c>
      <c r="C5296" s="167">
        <v>9600</v>
      </c>
      <c r="D5296" s="159" t="s">
        <v>132</v>
      </c>
      <c r="E5296" s="143">
        <v>0</v>
      </c>
      <c r="F5296" s="143">
        <v>0</v>
      </c>
      <c r="G5296" s="138">
        <f t="shared" si="2006"/>
        <v>0</v>
      </c>
      <c r="H5296" s="137" t="e">
        <f t="shared" si="2007"/>
        <v>#DIV/0!</v>
      </c>
    </row>
    <row r="5297" spans="1:8" s="220" customFormat="1" ht="52.5" hidden="1">
      <c r="A5297" s="169" t="s">
        <v>115</v>
      </c>
      <c r="B5297" s="170"/>
      <c r="C5297" s="141" t="s">
        <v>116</v>
      </c>
      <c r="D5297" s="171" t="s">
        <v>133</v>
      </c>
      <c r="E5297" s="138">
        <f t="shared" ref="E5297:F5297" si="2026">E5226-E5252</f>
        <v>0</v>
      </c>
      <c r="F5297" s="138">
        <f t="shared" si="2026"/>
        <v>0</v>
      </c>
      <c r="G5297" s="138">
        <f>E5297-E5297</f>
        <v>0</v>
      </c>
      <c r="H5297" s="137" t="e">
        <f t="shared" si="2007"/>
        <v>#DIV/0!</v>
      </c>
    </row>
    <row r="5299" spans="1:8">
      <c r="A5299" s="222" t="s">
        <v>243</v>
      </c>
      <c r="B5299" s="222"/>
      <c r="C5299" s="222"/>
      <c r="D5299" s="223"/>
    </row>
    <row r="5300" spans="1:8">
      <c r="A5300" s="222" t="s">
        <v>244</v>
      </c>
      <c r="B5300" s="222"/>
      <c r="C5300" s="222"/>
      <c r="D5300" s="223"/>
    </row>
  </sheetData>
  <mergeCells count="4">
    <mergeCell ref="A2:H2"/>
    <mergeCell ref="A95:D95"/>
    <mergeCell ref="A182:D182"/>
    <mergeCell ref="A5:H5"/>
  </mergeCells>
  <pageMargins left="0.19685039370078741" right="0.11811023622047245" top="0.15748031496062992" bottom="0.15748031496062992" header="0.31496062992125984" footer="0.31496062992125984"/>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plāns PB</vt:lpstr>
      <vt:lpstr>'plāns PB'!Print_Area</vt:lpstr>
      <vt:lpstr>'plāns PB'!Print_Titles</vt:lpstr>
    </vt:vector>
  </TitlesOfParts>
  <Company>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 Tjurina</dc:creator>
  <cp:lastModifiedBy>Kristīne Lore</cp:lastModifiedBy>
  <cp:lastPrinted>2020-01-20T09:30:11Z</cp:lastPrinted>
  <dcterms:created xsi:type="dcterms:W3CDTF">2015-11-03T13:23:22Z</dcterms:created>
  <dcterms:modified xsi:type="dcterms:W3CDTF">2024-01-16T07:24:55Z</dcterms:modified>
</cp:coreProperties>
</file>